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E20078EB-03C2-46EE-8E28-3B9773278512}" xr6:coauthVersionLast="47" xr6:coauthVersionMax="47" xr10:uidLastSave="{00000000-0000-0000-0000-000000000000}"/>
  <bookViews>
    <workbookView xWindow="-120" yWindow="-120" windowWidth="20730" windowHeight="11040" xr2:uid="{00000000-000D-0000-FFFF-FFFF00000000}"/>
  </bookViews>
  <sheets>
    <sheet name="BPO要件書_帳票運用要件（基幹系）" sheetId="1" r:id="rId1"/>
    <sheet name="BPO要件書_データ入力運用要件（基幹系）" sheetId="2" r:id="rId2"/>
  </sheets>
  <definedNames>
    <definedName name="_xlnm._FilterDatabase" localSheetId="0" hidden="1">'BPO要件書_帳票運用要件（基幹系）'!$A$3:$Y$494</definedName>
    <definedName name="_xlnm.Print_Area" localSheetId="1">'BPO要件書_データ入力運用要件（基幹系）'!$A$1:$N$30</definedName>
    <definedName name="_xlnm.Print_Area" localSheetId="0">'BPO要件書_帳票運用要件（基幹系）'!$A$1:$Y$495</definedName>
    <definedName name="_xlnm.Print_Area">#REF!</definedName>
    <definedName name="_xlnm.Print_Titles" localSheetId="1">'BPO要件書_データ入力運用要件（基幹系）'!$1:$5</definedName>
    <definedName name="_xlnm.Print_Titles" localSheetId="0">'BPO要件書_帳票運用要件（基幹系）'!$1:$6</definedName>
    <definedName name="子ども保育課" localSheetId="0">#REF!</definedName>
    <definedName name="子ども保育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50" i="1" l="1"/>
  <c r="S349" i="1"/>
  <c r="S366" i="1"/>
  <c r="S365" i="1"/>
  <c r="S362" i="1"/>
  <c r="S361" i="1"/>
  <c r="S358" i="1"/>
  <c r="S357" i="1"/>
  <c r="S354" i="1"/>
  <c r="S353" i="1"/>
  <c r="S18" i="1"/>
  <c r="S17" i="1"/>
  <c r="S14" i="1"/>
  <c r="S13" i="1"/>
  <c r="S150" i="1"/>
  <c r="S149" i="1"/>
  <c r="S126" i="1"/>
  <c r="S125" i="1"/>
  <c r="S118" i="1"/>
  <c r="S117" i="1"/>
  <c r="S114" i="1"/>
  <c r="S113" i="1"/>
  <c r="S110" i="1"/>
  <c r="S109" i="1"/>
  <c r="S105" i="1" l="1"/>
  <c r="S382" i="1" l="1"/>
  <c r="S381" i="1"/>
  <c r="S97" i="1"/>
  <c r="S106" i="1"/>
  <c r="S166" i="1"/>
  <c r="S165" i="1"/>
  <c r="S162" i="1"/>
  <c r="S161" i="1"/>
  <c r="S158" i="1"/>
  <c r="S157" i="1"/>
  <c r="S154" i="1"/>
  <c r="S153" i="1"/>
  <c r="S26" i="1"/>
  <c r="S25" i="1"/>
  <c r="H25" i="2" l="1"/>
  <c r="H23" i="2"/>
  <c r="H27" i="2"/>
  <c r="S342" i="1" l="1"/>
  <c r="S341" i="1"/>
  <c r="S338" i="1"/>
  <c r="S337" i="1"/>
  <c r="S330" i="1"/>
  <c r="S329" i="1"/>
  <c r="S334" i="1"/>
  <c r="S333" i="1"/>
  <c r="S326" i="1"/>
  <c r="S325" i="1"/>
  <c r="S322" i="1"/>
  <c r="S321" i="1"/>
  <c r="S346" i="1"/>
  <c r="S493" i="1"/>
  <c r="S286" i="1" l="1"/>
  <c r="S285" i="1"/>
  <c r="S282" i="1"/>
  <c r="S281" i="1"/>
  <c r="S146" i="1" l="1"/>
  <c r="S145" i="1"/>
  <c r="S142" i="1"/>
  <c r="S141" i="1"/>
  <c r="S138" i="1"/>
  <c r="S137" i="1"/>
  <c r="S134" i="1"/>
  <c r="S133" i="1"/>
  <c r="S130" i="1"/>
  <c r="S129" i="1"/>
  <c r="S122" i="1"/>
  <c r="S121" i="1"/>
  <c r="N21" i="2"/>
  <c r="M21" i="2"/>
  <c r="L21" i="2"/>
  <c r="K21" i="2"/>
  <c r="I21" i="2"/>
  <c r="N20" i="2"/>
  <c r="M20" i="2"/>
  <c r="L20" i="2"/>
  <c r="K20" i="2"/>
  <c r="J20" i="2"/>
  <c r="I20" i="2"/>
  <c r="S426" i="1" l="1"/>
  <c r="S425" i="1"/>
  <c r="S442" i="1"/>
  <c r="S441" i="1"/>
  <c r="S438" i="1"/>
  <c r="S437" i="1"/>
  <c r="S434" i="1"/>
  <c r="S433" i="1"/>
  <c r="S430" i="1"/>
  <c r="S429" i="1"/>
  <c r="S370" i="1"/>
  <c r="S369" i="1"/>
  <c r="S313" i="1"/>
  <c r="S309" i="1"/>
  <c r="S230" i="1" l="1"/>
  <c r="S229" i="1"/>
  <c r="S226" i="1"/>
  <c r="S225" i="1"/>
  <c r="S222" i="1"/>
  <c r="S221" i="1"/>
  <c r="S218" i="1"/>
  <c r="S217" i="1"/>
  <c r="S214" i="1"/>
  <c r="S213" i="1"/>
  <c r="S210" i="1"/>
  <c r="S209" i="1"/>
  <c r="S206" i="1"/>
  <c r="S205" i="1"/>
  <c r="S202" i="1"/>
  <c r="S201" i="1"/>
  <c r="S198" i="1"/>
  <c r="S197" i="1"/>
  <c r="S194" i="1"/>
  <c r="S193" i="1"/>
  <c r="S190" i="1"/>
  <c r="S189" i="1"/>
  <c r="S186" i="1"/>
  <c r="S185" i="1"/>
  <c r="S182" i="1"/>
  <c r="S181" i="1"/>
  <c r="S178" i="1"/>
  <c r="S177" i="1"/>
  <c r="S174" i="1"/>
  <c r="S173" i="1"/>
  <c r="S266" i="1"/>
  <c r="S265" i="1"/>
  <c r="S262" i="1"/>
  <c r="S261" i="1"/>
  <c r="S258" i="1"/>
  <c r="S257" i="1"/>
  <c r="S254" i="1"/>
  <c r="S253" i="1"/>
  <c r="S250" i="1"/>
  <c r="S249" i="1"/>
  <c r="S246" i="1"/>
  <c r="S245" i="1"/>
  <c r="S242" i="1"/>
  <c r="S241" i="1"/>
  <c r="H13" i="2" l="1"/>
  <c r="H11" i="2"/>
  <c r="H9" i="2"/>
  <c r="H7" i="2"/>
  <c r="S102" i="1" l="1"/>
  <c r="S101" i="1"/>
  <c r="S98" i="1"/>
  <c r="S94" i="1"/>
  <c r="S93" i="1"/>
  <c r="S90" i="1"/>
  <c r="S89" i="1"/>
  <c r="S86" i="1"/>
  <c r="S85" i="1"/>
  <c r="S82" i="1"/>
  <c r="S81" i="1"/>
  <c r="S78" i="1"/>
  <c r="S77" i="1"/>
  <c r="S62" i="1"/>
  <c r="S61" i="1"/>
  <c r="S50" i="1"/>
  <c r="S49" i="1"/>
  <c r="S46" i="1"/>
  <c r="S45" i="1"/>
  <c r="S42" i="1"/>
  <c r="S41" i="1"/>
  <c r="S38" i="1"/>
  <c r="S37" i="1"/>
  <c r="S34" i="1"/>
  <c r="S33" i="1"/>
  <c r="S414" i="1"/>
  <c r="S413" i="1"/>
  <c r="S410" i="1"/>
  <c r="S409" i="1"/>
  <c r="S406" i="1"/>
  <c r="S405" i="1"/>
  <c r="S402" i="1"/>
  <c r="S401" i="1"/>
  <c r="S398" i="1"/>
  <c r="S397" i="1"/>
  <c r="S394" i="1"/>
  <c r="S393" i="1"/>
  <c r="S274" i="1" l="1"/>
  <c r="S273" i="1"/>
  <c r="S270" i="1"/>
  <c r="S269" i="1"/>
  <c r="S238" i="1"/>
  <c r="S237" i="1"/>
  <c r="S234" i="1"/>
  <c r="S233" i="1"/>
  <c r="S277" i="1"/>
  <c r="S278" i="1"/>
  <c r="S494" i="1"/>
  <c r="S490" i="1" l="1"/>
  <c r="S489" i="1"/>
  <c r="S486" i="1"/>
  <c r="S485" i="1"/>
  <c r="S422" i="1" l="1"/>
  <c r="S421" i="1"/>
  <c r="S418" i="1"/>
  <c r="S417" i="1"/>
  <c r="H29" i="2" l="1"/>
  <c r="S482" i="1" l="1"/>
  <c r="S481" i="1"/>
  <c r="S478" i="1"/>
  <c r="S477" i="1"/>
  <c r="S474" i="1"/>
  <c r="S473" i="1"/>
  <c r="S470" i="1"/>
  <c r="S469" i="1"/>
  <c r="S466" i="1"/>
  <c r="S465" i="1"/>
  <c r="S462" i="1"/>
  <c r="S461" i="1"/>
  <c r="S458" i="1"/>
  <c r="S457" i="1"/>
  <c r="S454" i="1"/>
  <c r="S453" i="1"/>
  <c r="S450" i="1"/>
  <c r="S449" i="1"/>
  <c r="S446" i="1"/>
  <c r="S445" i="1"/>
  <c r="S298" i="1"/>
  <c r="S297" i="1"/>
  <c r="S294" i="1"/>
  <c r="S293" i="1"/>
  <c r="S290" i="1"/>
  <c r="S289" i="1"/>
  <c r="S390" i="1"/>
  <c r="S389" i="1"/>
  <c r="S386" i="1"/>
  <c r="S385" i="1"/>
  <c r="S170" i="1"/>
  <c r="S169" i="1"/>
  <c r="S30" i="1"/>
  <c r="S29" i="1"/>
  <c r="S10" i="1"/>
  <c r="S9" i="1"/>
</calcChain>
</file>

<file path=xl/sharedStrings.xml><?xml version="1.0" encoding="utf-8"?>
<sst xmlns="http://schemas.openxmlformats.org/spreadsheetml/2006/main" count="2784" uniqueCount="670">
  <si>
    <t>№</t>
  </si>
  <si>
    <t>課名</t>
    <rPh sb="0" eb="2">
      <t>カメイメイ</t>
    </rPh>
    <phoneticPr fontId="2"/>
  </si>
  <si>
    <t>係名</t>
    <rPh sb="0" eb="1">
      <t>カカリ</t>
    </rPh>
    <rPh sb="1" eb="2">
      <t>メイ</t>
    </rPh>
    <phoneticPr fontId="2"/>
  </si>
  <si>
    <t>業務名</t>
    <rPh sb="0" eb="2">
      <t>ギョウム</t>
    </rPh>
    <rPh sb="2" eb="3">
      <t>メイ</t>
    </rPh>
    <phoneticPr fontId="2"/>
  </si>
  <si>
    <t>帳票名</t>
    <rPh sb="0" eb="2">
      <t>チョウヒョウ</t>
    </rPh>
    <rPh sb="2" eb="3">
      <t>メイ</t>
    </rPh>
    <phoneticPr fontId="2"/>
  </si>
  <si>
    <t>封筒の種類・用意</t>
    <phoneticPr fontId="2"/>
  </si>
  <si>
    <t>用紙の種類・用意</t>
    <rPh sb="0" eb="2">
      <t>ヨウシ</t>
    </rPh>
    <rPh sb="3" eb="5">
      <t>シュルイ</t>
    </rPh>
    <rPh sb="6" eb="8">
      <t>ヨウイ</t>
    </rPh>
    <phoneticPr fontId="2"/>
  </si>
  <si>
    <t>事業者作業</t>
    <rPh sb="0" eb="3">
      <t>ジギョウシャ</t>
    </rPh>
    <rPh sb="3" eb="5">
      <t>サギョウ</t>
    </rPh>
    <phoneticPr fontId="2"/>
  </si>
  <si>
    <t>処理概要</t>
    <rPh sb="0" eb="2">
      <t>ショリ</t>
    </rPh>
    <rPh sb="2" eb="4">
      <t>ガイヨウ</t>
    </rPh>
    <phoneticPr fontId="2"/>
  </si>
  <si>
    <t>数量/年</t>
    <rPh sb="0" eb="2">
      <t>スウリョウ</t>
    </rPh>
    <rPh sb="3" eb="4">
      <t>ネン</t>
    </rPh>
    <phoneticPr fontId="2"/>
  </si>
  <si>
    <t>（上段：通数、下段：枚数）　</t>
    <phoneticPr fontId="2"/>
  </si>
  <si>
    <t>納品場所</t>
    <rPh sb="0" eb="2">
      <t>ノウヒン</t>
    </rPh>
    <rPh sb="2" eb="4">
      <t>バショ</t>
    </rPh>
    <phoneticPr fontId="2"/>
  </si>
  <si>
    <t>上段：通数</t>
    <phoneticPr fontId="2"/>
  </si>
  <si>
    <t>４
月</t>
    <rPh sb="2" eb="3">
      <t>ガツ</t>
    </rPh>
    <phoneticPr fontId="2"/>
  </si>
  <si>
    <t>５
月</t>
    <rPh sb="2" eb="3">
      <t>ガツ</t>
    </rPh>
    <phoneticPr fontId="2"/>
  </si>
  <si>
    <t>６
月</t>
    <rPh sb="2" eb="3">
      <t>ガツ</t>
    </rPh>
    <phoneticPr fontId="2"/>
  </si>
  <si>
    <t>７
月</t>
    <rPh sb="2" eb="3">
      <t>ガツ</t>
    </rPh>
    <phoneticPr fontId="2"/>
  </si>
  <si>
    <t>８
月</t>
    <rPh sb="2" eb="3">
      <t>ガツ</t>
    </rPh>
    <phoneticPr fontId="2"/>
  </si>
  <si>
    <t>９
月</t>
    <rPh sb="2" eb="3">
      <t>ガツ</t>
    </rPh>
    <phoneticPr fontId="2"/>
  </si>
  <si>
    <t>種類</t>
    <rPh sb="0" eb="2">
      <t>シュルイ</t>
    </rPh>
    <phoneticPr fontId="2"/>
  </si>
  <si>
    <t>用意</t>
    <rPh sb="0" eb="2">
      <t>ヨウイ</t>
    </rPh>
    <phoneticPr fontId="2"/>
  </si>
  <si>
    <t>その他</t>
    <rPh sb="2" eb="3">
      <t>タ</t>
    </rPh>
    <phoneticPr fontId="2"/>
  </si>
  <si>
    <t>印刷</t>
    <rPh sb="0" eb="2">
      <t>インサツ</t>
    </rPh>
    <phoneticPr fontId="2"/>
  </si>
  <si>
    <t>封入
封緘</t>
    <rPh sb="0" eb="2">
      <t>フウニュウ</t>
    </rPh>
    <rPh sb="3" eb="5">
      <t>フウカン</t>
    </rPh>
    <phoneticPr fontId="2"/>
  </si>
  <si>
    <t>同封物の封入</t>
    <rPh sb="0" eb="2">
      <t>ドウフウ</t>
    </rPh>
    <rPh sb="2" eb="3">
      <t>ブツ</t>
    </rPh>
    <rPh sb="4" eb="6">
      <t>フウニュウ</t>
    </rPh>
    <phoneticPr fontId="2"/>
  </si>
  <si>
    <t>下段：枚数</t>
    <rPh sb="0" eb="2">
      <t>カダン</t>
    </rPh>
    <rPh sb="3" eb="5">
      <t>マイスウ</t>
    </rPh>
    <phoneticPr fontId="2"/>
  </si>
  <si>
    <t>１０
月</t>
    <rPh sb="3" eb="4">
      <t>ガツ</t>
    </rPh>
    <phoneticPr fontId="2"/>
  </si>
  <si>
    <t>１１
月</t>
    <rPh sb="3" eb="4">
      <t>ガツ</t>
    </rPh>
    <phoneticPr fontId="2"/>
  </si>
  <si>
    <t>１２
月</t>
    <rPh sb="3" eb="4">
      <t>ガツ</t>
    </rPh>
    <phoneticPr fontId="2"/>
  </si>
  <si>
    <t>１
月</t>
    <rPh sb="2" eb="3">
      <t>ガツ</t>
    </rPh>
    <phoneticPr fontId="2"/>
  </si>
  <si>
    <t>２
月</t>
    <rPh sb="2" eb="3">
      <t>ガツ</t>
    </rPh>
    <phoneticPr fontId="2"/>
  </si>
  <si>
    <t>３
月</t>
    <rPh sb="2" eb="3">
      <t>ガツ</t>
    </rPh>
    <phoneticPr fontId="2"/>
  </si>
  <si>
    <t>防1</t>
    <rPh sb="0" eb="1">
      <t>ボウ</t>
    </rPh>
    <phoneticPr fontId="2"/>
  </si>
  <si>
    <t>要支援者台帳</t>
    <rPh sb="0" eb="1">
      <t>ヨウ</t>
    </rPh>
    <rPh sb="1" eb="4">
      <t>シエンシャ</t>
    </rPh>
    <rPh sb="4" eb="6">
      <t>ダイチョウ</t>
    </rPh>
    <phoneticPr fontId="2"/>
  </si>
  <si>
    <t>避難行動要支援者名簿</t>
    <rPh sb="0" eb="2">
      <t>ヒナン</t>
    </rPh>
    <rPh sb="2" eb="4">
      <t>コウドウ</t>
    </rPh>
    <rPh sb="4" eb="5">
      <t>ヨウ</t>
    </rPh>
    <rPh sb="5" eb="8">
      <t>シエンシャ</t>
    </rPh>
    <rPh sb="8" eb="10">
      <t>メイボ</t>
    </rPh>
    <phoneticPr fontId="2"/>
  </si>
  <si>
    <t xml:space="preserve">7営業日
</t>
    <phoneticPr fontId="2"/>
  </si>
  <si>
    <t>－</t>
    <phoneticPr fontId="2"/>
  </si>
  <si>
    <t>－</t>
  </si>
  <si>
    <t>事業者</t>
    <rPh sb="0" eb="2">
      <t>ジギョウ</t>
    </rPh>
    <rPh sb="2" eb="3">
      <t>シャ</t>
    </rPh>
    <phoneticPr fontId="2"/>
  </si>
  <si>
    <t>汎用紙</t>
  </si>
  <si>
    <t>事業者</t>
  </si>
  <si>
    <t>有</t>
    <rPh sb="0" eb="1">
      <t>アリ</t>
    </rPh>
    <phoneticPr fontId="2"/>
  </si>
  <si>
    <t>・平常時用名簿及び全体名簿作成時の名簿印刷を行う
・印刷した名簿を配布先関係者ごとにファイリングを行う</t>
    <rPh sb="1" eb="3">
      <t>ヘイジョウ</t>
    </rPh>
    <rPh sb="3" eb="4">
      <t>ジ</t>
    </rPh>
    <rPh sb="4" eb="5">
      <t>ヨウ</t>
    </rPh>
    <rPh sb="5" eb="7">
      <t>メイボ</t>
    </rPh>
    <rPh sb="7" eb="8">
      <t>オヨ</t>
    </rPh>
    <rPh sb="9" eb="11">
      <t>ゼンタイ</t>
    </rPh>
    <rPh sb="11" eb="13">
      <t>メイボ</t>
    </rPh>
    <rPh sb="13" eb="15">
      <t>サクセイ</t>
    </rPh>
    <rPh sb="15" eb="16">
      <t>ジ</t>
    </rPh>
    <rPh sb="17" eb="19">
      <t>メイボ</t>
    </rPh>
    <rPh sb="19" eb="21">
      <t>インサツ</t>
    </rPh>
    <rPh sb="22" eb="23">
      <t>オコナ</t>
    </rPh>
    <rPh sb="26" eb="28">
      <t>インサツ</t>
    </rPh>
    <rPh sb="30" eb="32">
      <t>メイボ</t>
    </rPh>
    <rPh sb="33" eb="35">
      <t>ハイフ</t>
    </rPh>
    <rPh sb="35" eb="36">
      <t>サキ</t>
    </rPh>
    <rPh sb="36" eb="39">
      <t>カンケイシャ</t>
    </rPh>
    <rPh sb="49" eb="50">
      <t>オコナ</t>
    </rPh>
    <phoneticPr fontId="2"/>
  </si>
  <si>
    <t/>
  </si>
  <si>
    <t>原課</t>
    <rPh sb="0" eb="2">
      <t>ゲン</t>
    </rPh>
    <phoneticPr fontId="2"/>
  </si>
  <si>
    <t>防2</t>
    <rPh sb="0" eb="1">
      <t>ボウ</t>
    </rPh>
    <phoneticPr fontId="2"/>
  </si>
  <si>
    <t>同意書通知</t>
    <rPh sb="0" eb="2">
      <t>ドウイ</t>
    </rPh>
    <rPh sb="2" eb="3">
      <t>ショ</t>
    </rPh>
    <rPh sb="3" eb="5">
      <t>ツウチ</t>
    </rPh>
    <phoneticPr fontId="2"/>
  </si>
  <si>
    <t>7営業日</t>
    <rPh sb="1" eb="4">
      <t>エイギョウビ</t>
    </rPh>
    <phoneticPr fontId="2"/>
  </si>
  <si>
    <t>長形3号</t>
    <rPh sb="0" eb="1">
      <t>チョウ</t>
    </rPh>
    <rPh sb="1" eb="2">
      <t>ケイ</t>
    </rPh>
    <rPh sb="3" eb="4">
      <t>ゴウ</t>
    </rPh>
    <phoneticPr fontId="2"/>
  </si>
  <si>
    <t>事業者</t>
    <rPh sb="0" eb="3">
      <t>ジギョウシャ</t>
    </rPh>
    <phoneticPr fontId="2"/>
  </si>
  <si>
    <t>専用紙</t>
  </si>
  <si>
    <t>事業者</t>
    <phoneticPr fontId="2"/>
  </si>
  <si>
    <t>住1</t>
    <phoneticPr fontId="2"/>
  </si>
  <si>
    <t>住民記録</t>
    <rPh sb="0" eb="2">
      <t>ジュウミン</t>
    </rPh>
    <rPh sb="2" eb="4">
      <t>キロク</t>
    </rPh>
    <phoneticPr fontId="2"/>
  </si>
  <si>
    <t>閲覧台帳</t>
    <phoneticPr fontId="2"/>
  </si>
  <si>
    <t xml:space="preserve">7営業日
</t>
    <phoneticPr fontId="2"/>
  </si>
  <si>
    <t>－</t>
    <phoneticPr fontId="2"/>
  </si>
  <si>
    <t>・ファイリング
 （２２穴汎用紙用）
・裁断</t>
    <phoneticPr fontId="2"/>
  </si>
  <si>
    <t>年1</t>
    <phoneticPr fontId="2"/>
  </si>
  <si>
    <t>国民年金係</t>
    <rPh sb="0" eb="2">
      <t>コクミン</t>
    </rPh>
    <rPh sb="2" eb="4">
      <t>ネンキン</t>
    </rPh>
    <rPh sb="4" eb="5">
      <t>カカリ</t>
    </rPh>
    <phoneticPr fontId="2"/>
  </si>
  <si>
    <t>国保年金</t>
    <rPh sb="0" eb="2">
      <t>コクホ</t>
    </rPh>
    <rPh sb="2" eb="4">
      <t>ネンキン</t>
    </rPh>
    <phoneticPr fontId="2"/>
  </si>
  <si>
    <t>障害基礎年金所得状況届連名簿</t>
    <rPh sb="0" eb="2">
      <t>ショウガイ</t>
    </rPh>
    <rPh sb="2" eb="4">
      <t>キソ</t>
    </rPh>
    <rPh sb="4" eb="6">
      <t>ネンキン</t>
    </rPh>
    <rPh sb="6" eb="8">
      <t>ショトク</t>
    </rPh>
    <rPh sb="8" eb="10">
      <t>ジョウキョウ</t>
    </rPh>
    <rPh sb="10" eb="11">
      <t>トドケ</t>
    </rPh>
    <rPh sb="11" eb="12">
      <t>レン</t>
    </rPh>
    <rPh sb="12" eb="14">
      <t>メイボ</t>
    </rPh>
    <phoneticPr fontId="2"/>
  </si>
  <si>
    <t>1営業日</t>
    <rPh sb="1" eb="4">
      <t>エイギョウビ</t>
    </rPh>
    <phoneticPr fontId="2"/>
  </si>
  <si>
    <t>年金機構</t>
  </si>
  <si>
    <t>複写式
（年金機構提供）</t>
    <rPh sb="0" eb="2">
      <t>フクシャ</t>
    </rPh>
    <rPh sb="2" eb="3">
      <t>シキ</t>
    </rPh>
    <rPh sb="5" eb="7">
      <t>ネンキン</t>
    </rPh>
    <rPh sb="7" eb="9">
      <t>キコウ</t>
    </rPh>
    <rPh sb="9" eb="11">
      <t>テイキョウ</t>
    </rPh>
    <phoneticPr fontId="2"/>
  </si>
  <si>
    <t>・年金機構より提供されたデータが印刷されている専用紙を事業者が原課に取りに行く
・その複写式の専用紙に、データの追加印刷を行う（年金金額）</t>
    <rPh sb="1" eb="3">
      <t>ネンキン</t>
    </rPh>
    <rPh sb="3" eb="5">
      <t>キコウ</t>
    </rPh>
    <rPh sb="7" eb="9">
      <t>テイキョウ</t>
    </rPh>
    <rPh sb="16" eb="18">
      <t>インサツ</t>
    </rPh>
    <rPh sb="23" eb="25">
      <t>センヨウ</t>
    </rPh>
    <rPh sb="25" eb="26">
      <t>カミ</t>
    </rPh>
    <rPh sb="27" eb="30">
      <t>ジギョウシャ</t>
    </rPh>
    <rPh sb="31" eb="32">
      <t>ハラ</t>
    </rPh>
    <rPh sb="32" eb="33">
      <t>カ</t>
    </rPh>
    <rPh sb="34" eb="35">
      <t>ト</t>
    </rPh>
    <rPh sb="37" eb="38">
      <t>イ</t>
    </rPh>
    <rPh sb="43" eb="45">
      <t>フクシャ</t>
    </rPh>
    <rPh sb="45" eb="46">
      <t>シキ</t>
    </rPh>
    <rPh sb="47" eb="50">
      <t>センヨウシ</t>
    </rPh>
    <rPh sb="56" eb="58">
      <t>ツイカ</t>
    </rPh>
    <rPh sb="58" eb="60">
      <t>インサツ</t>
    </rPh>
    <rPh sb="61" eb="62">
      <t>オコナ</t>
    </rPh>
    <rPh sb="64" eb="66">
      <t>ネンキン</t>
    </rPh>
    <rPh sb="66" eb="68">
      <t>キンガク</t>
    </rPh>
    <phoneticPr fontId="2"/>
  </si>
  <si>
    <t>交1</t>
    <phoneticPr fontId="2"/>
  </si>
  <si>
    <t>交通安全係</t>
    <rPh sb="0" eb="4">
      <t>コウツウアンゼン</t>
    </rPh>
    <rPh sb="4" eb="5">
      <t>カカリ</t>
    </rPh>
    <phoneticPr fontId="2"/>
  </si>
  <si>
    <t>交通共済</t>
    <rPh sb="0" eb="2">
      <t>コウツウ</t>
    </rPh>
    <rPh sb="2" eb="4">
      <t>キョウサイ</t>
    </rPh>
    <phoneticPr fontId="2"/>
  </si>
  <si>
    <t>交通災害共済加入申込書</t>
    <rPh sb="0" eb="2">
      <t>コウツウ</t>
    </rPh>
    <rPh sb="2" eb="4">
      <t>サイガイ</t>
    </rPh>
    <rPh sb="4" eb="6">
      <t>キョウサイ</t>
    </rPh>
    <rPh sb="6" eb="8">
      <t>カニュウ</t>
    </rPh>
    <rPh sb="8" eb="11">
      <t>モウシコミショ</t>
    </rPh>
    <phoneticPr fontId="2"/>
  </si>
  <si>
    <t>10営業日</t>
    <rPh sb="2" eb="5">
      <t>エイギョウビ</t>
    </rPh>
    <phoneticPr fontId="2"/>
  </si>
  <si>
    <t>圧着(封筒ﾀｲﾌﾟ)</t>
    <rPh sb="0" eb="1">
      <t>アツ</t>
    </rPh>
    <rPh sb="1" eb="2">
      <t>チャク</t>
    </rPh>
    <rPh sb="3" eb="5">
      <t>フウトウ</t>
    </rPh>
    <phoneticPr fontId="2"/>
  </si>
  <si>
    <t>・氏名オーバー分と外字分の申込書は処理翌日に印刷して原課に納品し、原課が手書で追記及び修正を行う
・氏名オーバー分と外字分を除いて、申込書の印刷、圧着処理を行う
・氏名オーバー分と外字分は個別に圧着処理を行う
・一般、多世帯、老人施設、外国人、オーバー文字、外字に分類し納品する
　</t>
    <rPh sb="7" eb="8">
      <t>ブン</t>
    </rPh>
    <rPh sb="9" eb="11">
      <t>ガイジ</t>
    </rPh>
    <rPh sb="11" eb="12">
      <t>ブン</t>
    </rPh>
    <rPh sb="22" eb="24">
      <t>インサツ</t>
    </rPh>
    <rPh sb="41" eb="42">
      <t>オヨ</t>
    </rPh>
    <rPh sb="43" eb="45">
      <t>シュウセイ</t>
    </rPh>
    <rPh sb="46" eb="47">
      <t>オコナ</t>
    </rPh>
    <rPh sb="62" eb="63">
      <t>ノゾ</t>
    </rPh>
    <rPh sb="66" eb="68">
      <t>モウシコミ</t>
    </rPh>
    <rPh sb="68" eb="69">
      <t>ショ</t>
    </rPh>
    <rPh sb="70" eb="72">
      <t>インサツ</t>
    </rPh>
    <rPh sb="73" eb="75">
      <t>アッチャク</t>
    </rPh>
    <rPh sb="75" eb="77">
      <t>ショリ</t>
    </rPh>
    <rPh sb="78" eb="79">
      <t>オコナ</t>
    </rPh>
    <rPh sb="82" eb="84">
      <t>シメイ</t>
    </rPh>
    <rPh sb="88" eb="89">
      <t>ブン</t>
    </rPh>
    <rPh sb="90" eb="92">
      <t>ガイジ</t>
    </rPh>
    <rPh sb="92" eb="93">
      <t>ブン</t>
    </rPh>
    <rPh sb="94" eb="96">
      <t>コベツ</t>
    </rPh>
    <rPh sb="97" eb="99">
      <t>アッチャク</t>
    </rPh>
    <rPh sb="99" eb="101">
      <t>ショリ</t>
    </rPh>
    <rPh sb="102" eb="103">
      <t>オコナ</t>
    </rPh>
    <rPh sb="106" eb="108">
      <t>イッパン</t>
    </rPh>
    <rPh sb="129" eb="131">
      <t>ガイジ</t>
    </rPh>
    <rPh sb="132" eb="134">
      <t>ブンルイ</t>
    </rPh>
    <rPh sb="135" eb="137">
      <t>ノウヒン</t>
    </rPh>
    <phoneticPr fontId="2"/>
  </si>
  <si>
    <t>指定場所</t>
    <rPh sb="0" eb="2">
      <t>シテイ</t>
    </rPh>
    <rPh sb="2" eb="4">
      <t>バショ</t>
    </rPh>
    <phoneticPr fontId="2"/>
  </si>
  <si>
    <t>国1</t>
    <phoneticPr fontId="2"/>
  </si>
  <si>
    <t>保険料係</t>
    <rPh sb="0" eb="3">
      <t>ホケンリョウ</t>
    </rPh>
    <rPh sb="3" eb="4">
      <t>カカリ</t>
    </rPh>
    <phoneticPr fontId="2"/>
  </si>
  <si>
    <t>国保（資格）</t>
    <rPh sb="0" eb="2">
      <t>コクホ</t>
    </rPh>
    <rPh sb="3" eb="5">
      <t>シカク</t>
    </rPh>
    <phoneticPr fontId="2"/>
  </si>
  <si>
    <t>3営業日</t>
    <rPh sb="1" eb="4">
      <t>エイギョウビ</t>
    </rPh>
    <phoneticPr fontId="2"/>
  </si>
  <si>
    <t>翌日</t>
    <rPh sb="0" eb="2">
      <t>ヨクジツ</t>
    </rPh>
    <phoneticPr fontId="2"/>
  </si>
  <si>
    <t>滞納整理係</t>
    <rPh sb="0" eb="2">
      <t>タイノウ</t>
    </rPh>
    <rPh sb="2" eb="4">
      <t>セイリ</t>
    </rPh>
    <rPh sb="4" eb="5">
      <t>カカリ</t>
    </rPh>
    <phoneticPr fontId="2"/>
  </si>
  <si>
    <t>有（1枚）</t>
    <phoneticPr fontId="2"/>
  </si>
  <si>
    <t>国3</t>
  </si>
  <si>
    <t>国5</t>
  </si>
  <si>
    <t>給付係</t>
    <rPh sb="0" eb="2">
      <t>キュウフ</t>
    </rPh>
    <rPh sb="2" eb="3">
      <t>カカリ</t>
    </rPh>
    <phoneticPr fontId="2"/>
  </si>
  <si>
    <t>国保（給付）</t>
    <rPh sb="0" eb="2">
      <t>コクホ</t>
    </rPh>
    <rPh sb="3" eb="5">
      <t>キュウフ</t>
    </rPh>
    <phoneticPr fontId="2"/>
  </si>
  <si>
    <t>高齢受給者証
証の名寄あり</t>
  </si>
  <si>
    <t>長形3号(甲府市消費生活センタ－広告入り)</t>
  </si>
  <si>
    <t>有（2枚）</t>
    <phoneticPr fontId="2"/>
  </si>
  <si>
    <t xml:space="preserve">・高齢受給者証を印刷し、世帯毎に名寄を行う
</t>
    <rPh sb="1" eb="7">
      <t>コウレ</t>
    </rPh>
    <rPh sb="8" eb="10">
      <t>インサツ</t>
    </rPh>
    <rPh sb="19" eb="20">
      <t>オコナ</t>
    </rPh>
    <phoneticPr fontId="2"/>
  </si>
  <si>
    <t>国6</t>
  </si>
  <si>
    <t>高齢受給者証（例月）</t>
    <phoneticPr fontId="2"/>
  </si>
  <si>
    <t>翌日</t>
    <rPh sb="0" eb="2">
      <t>ヨク</t>
    </rPh>
    <phoneticPr fontId="2"/>
  </si>
  <si>
    <t>裁断</t>
    <rPh sb="0" eb="2">
      <t>サイダン</t>
    </rPh>
    <phoneticPr fontId="2"/>
  </si>
  <si>
    <t>・高齢受給者証に印刷し、裁断を行う
・翌営業日１２時までに原課に納品する</t>
    <rPh sb="1" eb="7">
      <t>コウレイ</t>
    </rPh>
    <rPh sb="8" eb="10">
      <t>インサツ</t>
    </rPh>
    <rPh sb="20" eb="23">
      <t>エイギョウビ</t>
    </rPh>
    <rPh sb="25" eb="26">
      <t>ジ</t>
    </rPh>
    <rPh sb="29" eb="34">
      <t>ゲン</t>
    </rPh>
    <phoneticPr fontId="2"/>
  </si>
  <si>
    <t>国7</t>
  </si>
  <si>
    <t>国保（賦課）</t>
    <rPh sb="0" eb="2">
      <t>コクホ</t>
    </rPh>
    <rPh sb="3" eb="5">
      <t>フカ</t>
    </rPh>
    <phoneticPr fontId="2"/>
  </si>
  <si>
    <t>特徴仮徴収額通知書</t>
    <phoneticPr fontId="2"/>
  </si>
  <si>
    <t>2営業日</t>
    <rPh sb="1" eb="4">
      <t>エイギョウビ</t>
    </rPh>
    <phoneticPr fontId="2"/>
  </si>
  <si>
    <t>長形3号(甲府市消費生活センタ－広告入り)</t>
    <phoneticPr fontId="2"/>
  </si>
  <si>
    <t>国8</t>
  </si>
  <si>
    <t>国9</t>
  </si>
  <si>
    <t>国10</t>
  </si>
  <si>
    <t>原課</t>
    <rPh sb="0" eb="2">
      <t>ゲ</t>
    </rPh>
    <phoneticPr fontId="2"/>
  </si>
  <si>
    <t>国11</t>
  </si>
  <si>
    <t>国12</t>
  </si>
  <si>
    <t>医療費通知</t>
    <phoneticPr fontId="2"/>
  </si>
  <si>
    <t>5営業日</t>
    <rPh sb="1" eb="4">
      <t>エイギョウビ</t>
    </rPh>
    <phoneticPr fontId="2"/>
  </si>
  <si>
    <t>原課</t>
    <rPh sb="0" eb="2">
      <t>ゲンカ</t>
    </rPh>
    <phoneticPr fontId="2"/>
  </si>
  <si>
    <t>原課</t>
  </si>
  <si>
    <t>有</t>
    <rPh sb="0" eb="1">
      <t>ア</t>
    </rPh>
    <phoneticPr fontId="2"/>
  </si>
  <si>
    <t>国14</t>
  </si>
  <si>
    <t>特定健康診査受診券</t>
    <phoneticPr fontId="2"/>
  </si>
  <si>
    <t>8営業日</t>
    <rPh sb="1" eb="4">
      <t>エイ</t>
    </rPh>
    <phoneticPr fontId="2"/>
  </si>
  <si>
    <t>角２封筒</t>
    <rPh sb="0" eb="1">
      <t>カク</t>
    </rPh>
    <rPh sb="2" eb="4">
      <t>フウトウ</t>
    </rPh>
    <phoneticPr fontId="2"/>
  </si>
  <si>
    <t>有（3枚）</t>
    <phoneticPr fontId="2"/>
  </si>
  <si>
    <t>指定場所</t>
    <rPh sb="0" eb="4">
      <t>シテイ</t>
    </rPh>
    <phoneticPr fontId="2"/>
  </si>
  <si>
    <t>国15</t>
  </si>
  <si>
    <t>7営業日</t>
    <phoneticPr fontId="2"/>
  </si>
  <si>
    <t>長形3号(縦型)</t>
    <rPh sb="5" eb="7">
      <t>タテガタ</t>
    </rPh>
    <phoneticPr fontId="2"/>
  </si>
  <si>
    <t xml:space="preserve">・専用紙に印刷し、裁断を行う
・同封物を同封し封入封緘を行う
</t>
    <rPh sb="1" eb="3">
      <t>センヨウ</t>
    </rPh>
    <rPh sb="3" eb="4">
      <t>シ</t>
    </rPh>
    <rPh sb="5" eb="7">
      <t>インサツ</t>
    </rPh>
    <rPh sb="9" eb="11">
      <t>サイダン</t>
    </rPh>
    <rPh sb="12" eb="13">
      <t>オコナ</t>
    </rPh>
    <phoneticPr fontId="2"/>
  </si>
  <si>
    <t>限度額適用認定証（ピンク）</t>
    <phoneticPr fontId="2"/>
  </si>
  <si>
    <t>滞1</t>
    <rPh sb="0" eb="1">
      <t>タイ</t>
    </rPh>
    <phoneticPr fontId="2"/>
  </si>
  <si>
    <t>催告状</t>
  </si>
  <si>
    <t>1営業日</t>
    <rPh sb="1" eb="4">
      <t>エイ</t>
    </rPh>
    <phoneticPr fontId="2"/>
  </si>
  <si>
    <t>圧着（はがき）</t>
  </si>
  <si>
    <t>・処理日の前々営業日にリハーサルテストを実施する
・処理日の前営業日に催告状（全件）を２２穴汎用連続用紙に印刷し、１０時までに原課に納品する
・原課にて全件確認を実施し、本番処理の合否を判定する
・本番処理日当日に専用紙に印刷し圧着する
・処理日の翌営業日１０時までに原課に納品する</t>
    <rPh sb="7" eb="9">
      <t>エイギョウ</t>
    </rPh>
    <rPh sb="26" eb="28">
      <t>ショリ</t>
    </rPh>
    <rPh sb="28" eb="29">
      <t>ビ</t>
    </rPh>
    <rPh sb="59" eb="60">
      <t>ジ</t>
    </rPh>
    <rPh sb="81" eb="83">
      <t>ジッシ</t>
    </rPh>
    <rPh sb="85" eb="87">
      <t>ホンバン</t>
    </rPh>
    <rPh sb="87" eb="89">
      <t>ショリ</t>
    </rPh>
    <rPh sb="90" eb="92">
      <t>ゴウヒ</t>
    </rPh>
    <rPh sb="93" eb="95">
      <t>ハンテイ</t>
    </rPh>
    <rPh sb="101" eb="103">
      <t>ショリ</t>
    </rPh>
    <rPh sb="103" eb="104">
      <t>ビ</t>
    </rPh>
    <rPh sb="104" eb="106">
      <t>トウジツ</t>
    </rPh>
    <rPh sb="107" eb="110">
      <t>センヨウシ</t>
    </rPh>
    <rPh sb="111" eb="113">
      <t>インサツ</t>
    </rPh>
    <rPh sb="114" eb="116">
      <t>アッチャク</t>
    </rPh>
    <rPh sb="125" eb="128">
      <t>エイギョウビ</t>
    </rPh>
    <phoneticPr fontId="2"/>
  </si>
  <si>
    <t>市1</t>
    <phoneticPr fontId="2"/>
  </si>
  <si>
    <t>個人市民税係</t>
    <rPh sb="0" eb="5">
      <t>コジン</t>
    </rPh>
    <rPh sb="5" eb="6">
      <t>カカリ</t>
    </rPh>
    <phoneticPr fontId="2"/>
  </si>
  <si>
    <t>個人市民税</t>
    <rPh sb="0" eb="2">
      <t>コジン</t>
    </rPh>
    <rPh sb="2" eb="5">
      <t>シミンゼイ</t>
    </rPh>
    <phoneticPr fontId="2"/>
  </si>
  <si>
    <t>市民税　県民税　国民健康保険料　介護・後期保険料　申告書</t>
    <rPh sb="0" eb="3">
      <t>シミンゼイ</t>
    </rPh>
    <rPh sb="4" eb="7">
      <t>ケンミンゼイ</t>
    </rPh>
    <rPh sb="8" eb="10">
      <t>コクミン</t>
    </rPh>
    <rPh sb="10" eb="12">
      <t>ケンコウ</t>
    </rPh>
    <rPh sb="12" eb="14">
      <t>ホケン</t>
    </rPh>
    <rPh sb="14" eb="15">
      <t>リョウ</t>
    </rPh>
    <rPh sb="16" eb="18">
      <t>カイゴ</t>
    </rPh>
    <rPh sb="19" eb="21">
      <t>コウキ</t>
    </rPh>
    <rPh sb="21" eb="23">
      <t>ホケン</t>
    </rPh>
    <rPh sb="23" eb="24">
      <t>リョウ</t>
    </rPh>
    <rPh sb="25" eb="28">
      <t>シンコクショ</t>
    </rPh>
    <phoneticPr fontId="2"/>
  </si>
  <si>
    <t>8営業日</t>
    <rPh sb="1" eb="4">
      <t>エイギョウビ</t>
    </rPh>
    <phoneticPr fontId="2"/>
  </si>
  <si>
    <t>長形3号(申告についてのお知らせ入り)</t>
    <rPh sb="5" eb="7">
      <t>シンコク</t>
    </rPh>
    <rPh sb="13" eb="14">
      <t>シ</t>
    </rPh>
    <rPh sb="16" eb="17">
      <t>イ</t>
    </rPh>
    <phoneticPr fontId="2"/>
  </si>
  <si>
    <t xml:space="preserve">・専用紙に印刷し、裁断を行う
・同封物を同封し封入封緘を行う
・原課が作成した引き抜き対象リストを事業者が原課より受領する
・引き抜き対象リストにより、申告書から営業、農業、不動産等の引き抜きを行い、各種類毎に納品する
</t>
    <rPh sb="1" eb="3">
      <t>センヨウ</t>
    </rPh>
    <rPh sb="3" eb="4">
      <t>シ</t>
    </rPh>
    <rPh sb="5" eb="7">
      <t>インサツ</t>
    </rPh>
    <rPh sb="9" eb="11">
      <t>サイダン</t>
    </rPh>
    <rPh sb="12" eb="13">
      <t>オコナ</t>
    </rPh>
    <rPh sb="16" eb="18">
      <t>ドウフウ</t>
    </rPh>
    <rPh sb="18" eb="19">
      <t>ブツ</t>
    </rPh>
    <rPh sb="20" eb="22">
      <t>ドウフウ</t>
    </rPh>
    <rPh sb="23" eb="25">
      <t>フウニュウ</t>
    </rPh>
    <rPh sb="25" eb="27">
      <t>フウカン</t>
    </rPh>
    <rPh sb="28" eb="29">
      <t>オコナ</t>
    </rPh>
    <rPh sb="63" eb="64">
      <t>ヒ</t>
    </rPh>
    <rPh sb="65" eb="66">
      <t>ヌ</t>
    </rPh>
    <rPh sb="67" eb="69">
      <t>タイショウ</t>
    </rPh>
    <rPh sb="76" eb="79">
      <t>シンコクショ</t>
    </rPh>
    <rPh sb="100" eb="101">
      <t>カク</t>
    </rPh>
    <rPh sb="101" eb="103">
      <t>シュルイ</t>
    </rPh>
    <rPh sb="103" eb="104">
      <t>ゴト</t>
    </rPh>
    <rPh sb="105" eb="107">
      <t>ノウヒン</t>
    </rPh>
    <phoneticPr fontId="2"/>
  </si>
  <si>
    <t>市2</t>
  </si>
  <si>
    <t>角形2号</t>
    <phoneticPr fontId="2"/>
  </si>
  <si>
    <t>有（4枚）
（市3、市4を同封）</t>
  </si>
  <si>
    <t xml:space="preserve">・専用紙に印刷し、裁断を行う
・原課が作成した納期特例対象等のリストを事業者が原課より受領する
・特徴納入書の有無や、ゆうパックでの郵送、納期特例等を分類し納品する（納期特例分は封緘しない）
・納税義務者用、特徴納入書と同封物を同封し、封入封緘を行う
・５０事業所単位で梱包し納品する
</t>
    <rPh sb="1" eb="3">
      <t>センヨウ</t>
    </rPh>
    <rPh sb="3" eb="4">
      <t>シ</t>
    </rPh>
    <rPh sb="5" eb="7">
      <t>インサツ</t>
    </rPh>
    <rPh sb="9" eb="11">
      <t>サイダン</t>
    </rPh>
    <rPh sb="12" eb="13">
      <t>オコナ</t>
    </rPh>
    <rPh sb="23" eb="25">
      <t>ノウキ</t>
    </rPh>
    <rPh sb="25" eb="27">
      <t>トクレイ</t>
    </rPh>
    <rPh sb="27" eb="29">
      <t>タイショウ</t>
    </rPh>
    <rPh sb="29" eb="30">
      <t>トウ</t>
    </rPh>
    <rPh sb="35" eb="38">
      <t>ジギョウシャ</t>
    </rPh>
    <rPh sb="55" eb="57">
      <t>ウム</t>
    </rPh>
    <rPh sb="66" eb="68">
      <t>ユウソウ</t>
    </rPh>
    <rPh sb="69" eb="71">
      <t>ノウキ</t>
    </rPh>
    <rPh sb="71" eb="73">
      <t>トクレイ</t>
    </rPh>
    <rPh sb="73" eb="74">
      <t>トウ</t>
    </rPh>
    <rPh sb="75" eb="77">
      <t>ブンルイ</t>
    </rPh>
    <rPh sb="78" eb="80">
      <t>ノウヒン</t>
    </rPh>
    <rPh sb="83" eb="85">
      <t>ノウキ</t>
    </rPh>
    <rPh sb="85" eb="87">
      <t>トクレイ</t>
    </rPh>
    <rPh sb="87" eb="88">
      <t>ブン</t>
    </rPh>
    <rPh sb="89" eb="91">
      <t>フウカン</t>
    </rPh>
    <rPh sb="97" eb="99">
      <t>ノウゼイ</t>
    </rPh>
    <rPh sb="99" eb="103">
      <t>ギムシャヨウ</t>
    </rPh>
    <rPh sb="104" eb="106">
      <t>トクチョウ</t>
    </rPh>
    <rPh sb="106" eb="108">
      <t>ノウニュウ</t>
    </rPh>
    <rPh sb="108" eb="109">
      <t>ショ</t>
    </rPh>
    <rPh sb="110" eb="112">
      <t>ドウフウ</t>
    </rPh>
    <rPh sb="112" eb="113">
      <t>ブツ</t>
    </rPh>
    <rPh sb="114" eb="116">
      <t>ドウフウ</t>
    </rPh>
    <rPh sb="118" eb="120">
      <t>フウニュウ</t>
    </rPh>
    <rPh sb="120" eb="122">
      <t>フウカン</t>
    </rPh>
    <rPh sb="123" eb="124">
      <t>オコナ</t>
    </rPh>
    <rPh sb="129" eb="132">
      <t>ジギョウショ</t>
    </rPh>
    <rPh sb="132" eb="134">
      <t>タンイ</t>
    </rPh>
    <rPh sb="135" eb="137">
      <t>コンポウ</t>
    </rPh>
    <rPh sb="138" eb="140">
      <t>ノウヒン</t>
    </rPh>
    <phoneticPr fontId="2"/>
  </si>
  <si>
    <t>指定場所</t>
    <rPh sb="0" eb="4">
      <t>シテ</t>
    </rPh>
    <phoneticPr fontId="2"/>
  </si>
  <si>
    <t>市3</t>
  </si>
  <si>
    <t>有
（市2へ封入）</t>
    <rPh sb="0" eb="1">
      <t>アリ</t>
    </rPh>
    <phoneticPr fontId="2"/>
  </si>
  <si>
    <t>・特徴決定通知書（特徴義務者）と同様</t>
    <rPh sb="16" eb="18">
      <t>ドウヨウ</t>
    </rPh>
    <phoneticPr fontId="2"/>
  </si>
  <si>
    <t>市4</t>
  </si>
  <si>
    <t>・特徴決定通知書（特徴義務者）と同様
・納入書は納入者毎に名寄し、ブッキングを行う</t>
    <rPh sb="16" eb="18">
      <t>ドウヨウ</t>
    </rPh>
    <rPh sb="20" eb="22">
      <t>ノウニュウ</t>
    </rPh>
    <rPh sb="22" eb="23">
      <t>ショ</t>
    </rPh>
    <rPh sb="24" eb="26">
      <t>ノウニュウ</t>
    </rPh>
    <rPh sb="26" eb="27">
      <t>シャ</t>
    </rPh>
    <rPh sb="27" eb="28">
      <t>ゴト</t>
    </rPh>
    <rPh sb="29" eb="31">
      <t>ナヨセ</t>
    </rPh>
    <rPh sb="39" eb="40">
      <t>オコナ</t>
    </rPh>
    <phoneticPr fontId="2"/>
  </si>
  <si>
    <t>市5</t>
  </si>
  <si>
    <t>・専用紙に印刷し、裁断を行う
・処理日翌営業日の午前中までに納品する</t>
    <rPh sb="1" eb="3">
      <t>センヨウ</t>
    </rPh>
    <rPh sb="3" eb="4">
      <t>シ</t>
    </rPh>
    <rPh sb="5" eb="7">
      <t>インサツ</t>
    </rPh>
    <rPh sb="9" eb="11">
      <t>サイダン</t>
    </rPh>
    <rPh sb="12" eb="13">
      <t>オコナ</t>
    </rPh>
    <rPh sb="16" eb="18">
      <t>ショリ</t>
    </rPh>
    <rPh sb="18" eb="19">
      <t>ビ</t>
    </rPh>
    <rPh sb="19" eb="23">
      <t>ヨクエイギョウビ</t>
    </rPh>
    <rPh sb="24" eb="27">
      <t>ゴゼンチュウ</t>
    </rPh>
    <rPh sb="30" eb="32">
      <t>ノウヒン</t>
    </rPh>
    <phoneticPr fontId="2"/>
  </si>
  <si>
    <t>市6</t>
  </si>
  <si>
    <t>市7</t>
  </si>
  <si>
    <t>市8</t>
  </si>
  <si>
    <t>長形3号(裏面に２種類の広告入り)　</t>
    <rPh sb="5" eb="7">
      <t>リメン</t>
    </rPh>
    <rPh sb="14" eb="15">
      <t>イ</t>
    </rPh>
    <phoneticPr fontId="2"/>
  </si>
  <si>
    <t>有（3枚）
（市9を同封）</t>
  </si>
  <si>
    <t xml:space="preserve">・専用紙に印刷し、裁断を行う
・通知書、納付書を名寄し同封物を同封し封入封緘する
・一般分、口座分の分類があるため、各種類毎に納品する
</t>
    <rPh sb="1" eb="3">
      <t>センヨウ</t>
    </rPh>
    <rPh sb="3" eb="4">
      <t>シ</t>
    </rPh>
    <rPh sb="5" eb="7">
      <t>インサツ</t>
    </rPh>
    <rPh sb="9" eb="11">
      <t>サイダン</t>
    </rPh>
    <rPh sb="12" eb="13">
      <t>オコナ</t>
    </rPh>
    <rPh sb="16" eb="19">
      <t>ツウチショ</t>
    </rPh>
    <rPh sb="20" eb="23">
      <t>ノウフショ</t>
    </rPh>
    <rPh sb="24" eb="26">
      <t>ナヨ</t>
    </rPh>
    <rPh sb="27" eb="29">
      <t>ドウフウ</t>
    </rPh>
    <rPh sb="29" eb="30">
      <t>ブツ</t>
    </rPh>
    <rPh sb="31" eb="33">
      <t>ドウフウ</t>
    </rPh>
    <rPh sb="34" eb="36">
      <t>フウニュウ</t>
    </rPh>
    <rPh sb="36" eb="38">
      <t>フウカン</t>
    </rPh>
    <rPh sb="42" eb="44">
      <t>イッパン</t>
    </rPh>
    <rPh sb="44" eb="45">
      <t>ブン</t>
    </rPh>
    <rPh sb="46" eb="48">
      <t>コウザ</t>
    </rPh>
    <rPh sb="48" eb="49">
      <t>ブン</t>
    </rPh>
    <rPh sb="50" eb="52">
      <t>ブンルイ</t>
    </rPh>
    <phoneticPr fontId="2"/>
  </si>
  <si>
    <t>市9</t>
  </si>
  <si>
    <t>普徴納付書（共通）</t>
    <phoneticPr fontId="2"/>
  </si>
  <si>
    <t>有
（市8へ封入）</t>
    <rPh sb="0" eb="1">
      <t>アリ</t>
    </rPh>
    <phoneticPr fontId="2"/>
  </si>
  <si>
    <t>・専用紙に印刷し、裁断を行う
・通知書と同封する</t>
    <rPh sb="1" eb="3">
      <t>センヨウ</t>
    </rPh>
    <rPh sb="3" eb="4">
      <t>カミ</t>
    </rPh>
    <rPh sb="5" eb="7">
      <t>インサツ</t>
    </rPh>
    <rPh sb="9" eb="11">
      <t>サイダン</t>
    </rPh>
    <rPh sb="12" eb="13">
      <t>オコナ</t>
    </rPh>
    <rPh sb="16" eb="19">
      <t>ツウチショ</t>
    </rPh>
    <rPh sb="20" eb="22">
      <t>ドウフウ</t>
    </rPh>
    <phoneticPr fontId="2"/>
  </si>
  <si>
    <t>市10</t>
  </si>
  <si>
    <t>・専用紙に印刷し、裁断を行う
・処理日翌営業日の午前中までに納品する</t>
    <rPh sb="1" eb="3">
      <t>センヨウ</t>
    </rPh>
    <rPh sb="3" eb="4">
      <t>カミ</t>
    </rPh>
    <rPh sb="5" eb="7">
      <t>インサツ</t>
    </rPh>
    <rPh sb="9" eb="11">
      <t>サイダン</t>
    </rPh>
    <rPh sb="12" eb="13">
      <t>オコナ</t>
    </rPh>
    <rPh sb="16" eb="18">
      <t>ショリ</t>
    </rPh>
    <rPh sb="18" eb="19">
      <t>ビ</t>
    </rPh>
    <rPh sb="19" eb="23">
      <t>ヨクエイギョウビ</t>
    </rPh>
    <rPh sb="24" eb="27">
      <t>ゴゼンチュウ</t>
    </rPh>
    <rPh sb="30" eb="32">
      <t>ノウヒン</t>
    </rPh>
    <phoneticPr fontId="2"/>
  </si>
  <si>
    <t>市11</t>
  </si>
  <si>
    <t>(例月分）普徴納付書（共通）</t>
    <phoneticPr fontId="2"/>
  </si>
  <si>
    <t>・専用紙に印刷し、裁断を行う
・処理日翌営業日の午前中までに納品する</t>
    <rPh sb="1" eb="3">
      <t>センヨウ</t>
    </rPh>
    <rPh sb="3" eb="4">
      <t>カミ</t>
    </rPh>
    <rPh sb="5" eb="7">
      <t>インサツ</t>
    </rPh>
    <rPh sb="9" eb="11">
      <t>サイダン</t>
    </rPh>
    <rPh sb="12" eb="13">
      <t>オコナ</t>
    </rPh>
    <phoneticPr fontId="2"/>
  </si>
  <si>
    <t>市12</t>
  </si>
  <si>
    <t>総括表</t>
    <phoneticPr fontId="2"/>
  </si>
  <si>
    <t>9営業日</t>
    <rPh sb="1" eb="4">
      <t>エイギョウビ</t>
    </rPh>
    <phoneticPr fontId="2"/>
  </si>
  <si>
    <t>長形3号</t>
    <phoneticPr fontId="2"/>
  </si>
  <si>
    <t>有（2枚）</t>
  </si>
  <si>
    <t>・専用紙に印刷し、裁断を行う
・同封物を同封し封入封緘を行う</t>
    <rPh sb="1" eb="4">
      <t>センヨウシ</t>
    </rPh>
    <rPh sb="5" eb="7">
      <t>インサツ</t>
    </rPh>
    <rPh sb="9" eb="11">
      <t>サイダン</t>
    </rPh>
    <rPh sb="12" eb="13">
      <t>オコナ</t>
    </rPh>
    <rPh sb="16" eb="18">
      <t>ドウフウ</t>
    </rPh>
    <rPh sb="18" eb="19">
      <t>ブツ</t>
    </rPh>
    <rPh sb="20" eb="22">
      <t>ドウフウ</t>
    </rPh>
    <rPh sb="23" eb="25">
      <t>フウニュウ</t>
    </rPh>
    <rPh sb="25" eb="27">
      <t>フウカン</t>
    </rPh>
    <rPh sb="28" eb="29">
      <t>オコナ</t>
    </rPh>
    <phoneticPr fontId="2"/>
  </si>
  <si>
    <t>法1</t>
  </si>
  <si>
    <t>法人諸税係</t>
    <rPh sb="0" eb="2">
      <t>ホウジン</t>
    </rPh>
    <rPh sb="2" eb="4">
      <t>ショゼイ</t>
    </rPh>
    <rPh sb="4" eb="5">
      <t>カカリ</t>
    </rPh>
    <phoneticPr fontId="2"/>
  </si>
  <si>
    <t>法人市民税</t>
    <rPh sb="0" eb="2">
      <t>ホウジン</t>
    </rPh>
    <rPh sb="2" eb="5">
      <t>シミンゼイ</t>
    </rPh>
    <phoneticPr fontId="2"/>
  </si>
  <si>
    <t>4営業日</t>
    <rPh sb="1" eb="4">
      <t>エイ</t>
    </rPh>
    <phoneticPr fontId="2"/>
  </si>
  <si>
    <t>複写式用紙(3枚)</t>
    <rPh sb="0" eb="2">
      <t>フクシャ</t>
    </rPh>
    <rPh sb="2" eb="3">
      <t>シキ</t>
    </rPh>
    <rPh sb="3" eb="5">
      <t>ヨウシ</t>
    </rPh>
    <rPh sb="7" eb="8">
      <t>マイ</t>
    </rPh>
    <phoneticPr fontId="2"/>
  </si>
  <si>
    <t>横216mm×縦322mm</t>
    <rPh sb="0" eb="1">
      <t>ヨコ</t>
    </rPh>
    <rPh sb="7" eb="8">
      <t>タテ</t>
    </rPh>
    <phoneticPr fontId="2"/>
  </si>
  <si>
    <t>法2</t>
    <phoneticPr fontId="2"/>
  </si>
  <si>
    <t>有（1枚）</t>
  </si>
  <si>
    <t xml:space="preserve">・複写式用紙にインパクト式プリンタにて印刷を行う
・印刷した用紙を裁断して、同封物を同封し封入封緘を行う
</t>
    <rPh sb="1" eb="3">
      <t>フクシャ</t>
    </rPh>
    <rPh sb="3" eb="4">
      <t>シキ</t>
    </rPh>
    <rPh sb="4" eb="6">
      <t>ヨウシ</t>
    </rPh>
    <rPh sb="12" eb="13">
      <t>シキ</t>
    </rPh>
    <rPh sb="19" eb="21">
      <t>インサツ</t>
    </rPh>
    <rPh sb="22" eb="23">
      <t>オコナ</t>
    </rPh>
    <rPh sb="26" eb="28">
      <t>インサツ</t>
    </rPh>
    <rPh sb="30" eb="32">
      <t>ヨウシ</t>
    </rPh>
    <rPh sb="33" eb="35">
      <t>サイダン</t>
    </rPh>
    <rPh sb="38" eb="40">
      <t>ドウフウ</t>
    </rPh>
    <rPh sb="40" eb="41">
      <t>ブツ</t>
    </rPh>
    <rPh sb="42" eb="44">
      <t>ドウフウ</t>
    </rPh>
    <rPh sb="45" eb="47">
      <t>フウニュウ</t>
    </rPh>
    <rPh sb="47" eb="49">
      <t>フウカン</t>
    </rPh>
    <rPh sb="50" eb="51">
      <t>オコナ</t>
    </rPh>
    <phoneticPr fontId="2"/>
  </si>
  <si>
    <t>法3</t>
  </si>
  <si>
    <t>軽1</t>
  </si>
  <si>
    <t>法人諸税係</t>
    <rPh sb="0" eb="2">
      <t>ホウジン</t>
    </rPh>
    <rPh sb="2" eb="4">
      <t>ショゼイ</t>
    </rPh>
    <rPh sb="4" eb="5">
      <t>カカ</t>
    </rPh>
    <phoneticPr fontId="2"/>
  </si>
  <si>
    <t>軽自</t>
    <rPh sb="0" eb="1">
      <t>ケイ</t>
    </rPh>
    <rPh sb="1" eb="2">
      <t>ジ</t>
    </rPh>
    <phoneticPr fontId="2"/>
  </si>
  <si>
    <t>長形3号(裏面に２種類の広告入り)　</t>
    <phoneticPr fontId="2"/>
  </si>
  <si>
    <t>・専用紙に印刷し、裁断を行う
・印刷後にGS1－１２８の印刷グレード検査を行い、バーコードの印刷レベルを確認する
・指定枚数分の通知書名寄を行い封入封緘する（同一所有者で指定枚数を超える場合は、複数通の封筒が発生）
・原課が作成した引き抜きリストを原課から事業者が受領する
・引き抜きを行い、引き抜いた封筒を宛名窓連番順に並び替えをする</t>
    <rPh sb="1" eb="4">
      <t>センヨウシ</t>
    </rPh>
    <rPh sb="5" eb="7">
      <t>インサツ</t>
    </rPh>
    <rPh sb="9" eb="11">
      <t>サイダン</t>
    </rPh>
    <rPh sb="12" eb="13">
      <t>オコナ</t>
    </rPh>
    <rPh sb="16" eb="18">
      <t>インサツ</t>
    </rPh>
    <rPh sb="18" eb="19">
      <t>ゴ</t>
    </rPh>
    <rPh sb="28" eb="30">
      <t>インサツ</t>
    </rPh>
    <rPh sb="34" eb="36">
      <t>ケンサ</t>
    </rPh>
    <rPh sb="37" eb="38">
      <t>オコナ</t>
    </rPh>
    <rPh sb="46" eb="48">
      <t>インサツ</t>
    </rPh>
    <rPh sb="52" eb="54">
      <t>カクニン</t>
    </rPh>
    <rPh sb="58" eb="60">
      <t>シテイ</t>
    </rPh>
    <rPh sb="60" eb="62">
      <t>マイスウ</t>
    </rPh>
    <rPh sb="62" eb="63">
      <t>ブン</t>
    </rPh>
    <rPh sb="64" eb="67">
      <t>ツウチショ</t>
    </rPh>
    <rPh sb="67" eb="69">
      <t>ナヨ</t>
    </rPh>
    <rPh sb="70" eb="71">
      <t>オコナ</t>
    </rPh>
    <rPh sb="72" eb="74">
      <t>フウニュウ</t>
    </rPh>
    <rPh sb="74" eb="76">
      <t>フウカン</t>
    </rPh>
    <rPh sb="79" eb="81">
      <t>ドウイツ</t>
    </rPh>
    <rPh sb="81" eb="84">
      <t>ショユウシャ</t>
    </rPh>
    <rPh sb="85" eb="87">
      <t>シテイ</t>
    </rPh>
    <rPh sb="87" eb="89">
      <t>マイスウ</t>
    </rPh>
    <rPh sb="90" eb="91">
      <t>コ</t>
    </rPh>
    <rPh sb="93" eb="95">
      <t>バアイ</t>
    </rPh>
    <rPh sb="97" eb="99">
      <t>フクスウ</t>
    </rPh>
    <rPh sb="99" eb="100">
      <t>ツウ</t>
    </rPh>
    <rPh sb="101" eb="103">
      <t>フウトウ</t>
    </rPh>
    <rPh sb="104" eb="106">
      <t>ハッセイ</t>
    </rPh>
    <rPh sb="125" eb="126">
      <t>カ</t>
    </rPh>
    <rPh sb="138" eb="139">
      <t>ヒ</t>
    </rPh>
    <rPh sb="140" eb="141">
      <t>ヌ</t>
    </rPh>
    <rPh sb="143" eb="144">
      <t>オコナ</t>
    </rPh>
    <rPh sb="146" eb="147">
      <t>ヒ</t>
    </rPh>
    <rPh sb="148" eb="149">
      <t>ヌ</t>
    </rPh>
    <rPh sb="151" eb="153">
      <t>フウトウ</t>
    </rPh>
    <rPh sb="154" eb="156">
      <t>アテナ</t>
    </rPh>
    <rPh sb="156" eb="157">
      <t>マド</t>
    </rPh>
    <rPh sb="157" eb="159">
      <t>レンバン</t>
    </rPh>
    <rPh sb="159" eb="160">
      <t>ジュン</t>
    </rPh>
    <rPh sb="161" eb="162">
      <t>ナラ</t>
    </rPh>
    <rPh sb="163" eb="164">
      <t>カ</t>
    </rPh>
    <phoneticPr fontId="2"/>
  </si>
  <si>
    <t>軽2</t>
  </si>
  <si>
    <t>・専用紙に印刷し、裁断を行う
・指定枚数分の通知書の名寄を行い封入封緘する
・原課が作成した引き抜きリストを原課から事業者が受領する
・引き抜きを行い、引き抜いた封筒を宛名窓連番順に並び替えをする</t>
    <rPh sb="1" eb="4">
      <t>センヨウシ</t>
    </rPh>
    <rPh sb="5" eb="7">
      <t>インサツ</t>
    </rPh>
    <rPh sb="9" eb="11">
      <t>サイダン</t>
    </rPh>
    <rPh sb="12" eb="13">
      <t>オコナ</t>
    </rPh>
    <rPh sb="16" eb="18">
      <t>シテイ</t>
    </rPh>
    <rPh sb="18" eb="20">
      <t>マイスウ</t>
    </rPh>
    <rPh sb="20" eb="21">
      <t>ブン</t>
    </rPh>
    <rPh sb="22" eb="25">
      <t>ツウチショ</t>
    </rPh>
    <rPh sb="26" eb="28">
      <t>ナヨ</t>
    </rPh>
    <rPh sb="29" eb="30">
      <t>オコナ</t>
    </rPh>
    <rPh sb="31" eb="33">
      <t>フウニュウ</t>
    </rPh>
    <rPh sb="33" eb="35">
      <t>フウカン</t>
    </rPh>
    <rPh sb="55" eb="56">
      <t>カ</t>
    </rPh>
    <phoneticPr fontId="2"/>
  </si>
  <si>
    <t>軽3</t>
  </si>
  <si>
    <t>・改竄防止用紙を事業者が原課に取りに行く
・改竄防止用紙に印刷を行い、原課に納品する</t>
    <rPh sb="8" eb="12">
      <t>ジギョウ</t>
    </rPh>
    <rPh sb="12" eb="13">
      <t>ゲン</t>
    </rPh>
    <rPh sb="15" eb="16">
      <t>ト</t>
    </rPh>
    <rPh sb="18" eb="19">
      <t>イ</t>
    </rPh>
    <rPh sb="22" eb="24">
      <t>カイザン</t>
    </rPh>
    <rPh sb="24" eb="26">
      <t>ボウシ</t>
    </rPh>
    <rPh sb="26" eb="28">
      <t>ヨウシ</t>
    </rPh>
    <rPh sb="29" eb="31">
      <t>インサツ</t>
    </rPh>
    <rPh sb="32" eb="33">
      <t>オコナ</t>
    </rPh>
    <rPh sb="35" eb="38">
      <t>ゲンカ</t>
    </rPh>
    <rPh sb="38" eb="40">
      <t>ノウヒン</t>
    </rPh>
    <phoneticPr fontId="2"/>
  </si>
  <si>
    <t>固1</t>
  </si>
  <si>
    <t>土地係
家屋係</t>
    <rPh sb="0" eb="2">
      <t>トチ</t>
    </rPh>
    <rPh sb="2" eb="3">
      <t>ガカリ</t>
    </rPh>
    <rPh sb="4" eb="6">
      <t>カオク</t>
    </rPh>
    <rPh sb="6" eb="7">
      <t>カカリ</t>
    </rPh>
    <phoneticPr fontId="2"/>
  </si>
  <si>
    <t>固定</t>
    <rPh sb="0" eb="2">
      <t>コテイ</t>
    </rPh>
    <phoneticPr fontId="2"/>
  </si>
  <si>
    <t>固2</t>
  </si>
  <si>
    <t>別送課税明細書（土地家屋）（ＢＴ）</t>
    <phoneticPr fontId="2"/>
  </si>
  <si>
    <t>10営業日</t>
    <phoneticPr fontId="2"/>
  </si>
  <si>
    <t>・専用紙に印刷し、裁断を行う
・一般納付分、口座分、共有分に分類されるため、各種類毎に納品する</t>
    <rPh sb="12" eb="13">
      <t>オコナ</t>
    </rPh>
    <phoneticPr fontId="2"/>
  </si>
  <si>
    <t>固3</t>
  </si>
  <si>
    <t>納税通知書（償却資産）（ＢＴ）</t>
    <phoneticPr fontId="2"/>
  </si>
  <si>
    <t>納付書（共通）（ＢＴ）</t>
    <phoneticPr fontId="2"/>
  </si>
  <si>
    <t xml:space="preserve">有
（固1、固3へ封入）
</t>
    <rPh sb="6" eb="7">
      <t>コ</t>
    </rPh>
    <rPh sb="9" eb="11">
      <t>フウニュウ</t>
    </rPh>
    <phoneticPr fontId="2"/>
  </si>
  <si>
    <t>・専用紙に印刷し、裁断を行う
・納税通知書に同封する</t>
    <rPh sb="12" eb="13">
      <t>オコナ</t>
    </rPh>
    <rPh sb="16" eb="18">
      <t>ノウゼイ</t>
    </rPh>
    <rPh sb="18" eb="21">
      <t>ツウチショ</t>
    </rPh>
    <rPh sb="22" eb="24">
      <t>ドウフウ</t>
    </rPh>
    <phoneticPr fontId="2"/>
  </si>
  <si>
    <t>家屋係</t>
    <rPh sb="0" eb="2">
      <t>カオク</t>
    </rPh>
    <rPh sb="2" eb="3">
      <t>カカ</t>
    </rPh>
    <phoneticPr fontId="2"/>
  </si>
  <si>
    <t>償却申告督促状（ＢＴ）</t>
    <phoneticPr fontId="2"/>
  </si>
  <si>
    <t>6営業日</t>
    <rPh sb="1" eb="4">
      <t>エイギョウビ</t>
    </rPh>
    <phoneticPr fontId="2"/>
  </si>
  <si>
    <t>汎用紙</t>
    <rPh sb="0" eb="2">
      <t>ハンヨウ</t>
    </rPh>
    <phoneticPr fontId="2"/>
  </si>
  <si>
    <t xml:space="preserve">有
</t>
    <phoneticPr fontId="2"/>
  </si>
  <si>
    <t>・汎用紙に印刷し、封入封緘を行う</t>
    <rPh sb="1" eb="3">
      <t>ハンヨウ</t>
    </rPh>
    <rPh sb="3" eb="4">
      <t>カミ</t>
    </rPh>
    <rPh sb="5" eb="7">
      <t>インサツ</t>
    </rPh>
    <rPh sb="9" eb="11">
      <t>フウニュウ</t>
    </rPh>
    <rPh sb="11" eb="13">
      <t>フウカン</t>
    </rPh>
    <rPh sb="14" eb="15">
      <t>オコナ</t>
    </rPh>
    <phoneticPr fontId="2"/>
  </si>
  <si>
    <t>償却申告催告書（ＢＴ）</t>
    <phoneticPr fontId="2"/>
  </si>
  <si>
    <t>汎用紙</t>
    <rPh sb="0" eb="2">
      <t>ハンヨウ</t>
    </rPh>
    <rPh sb="2" eb="3">
      <t>シ</t>
    </rPh>
    <phoneticPr fontId="2"/>
  </si>
  <si>
    <t>・汎用紙に印刷し、封入封緘を行う</t>
    <rPh sb="1" eb="4">
      <t>ハン</t>
    </rPh>
    <rPh sb="5" eb="7">
      <t>インサツ</t>
    </rPh>
    <rPh sb="9" eb="11">
      <t>フウニュウ</t>
    </rPh>
    <rPh sb="11" eb="13">
      <t>フウカン</t>
    </rPh>
    <rPh sb="14" eb="15">
      <t>オコナ</t>
    </rPh>
    <phoneticPr fontId="2"/>
  </si>
  <si>
    <t>宛名印刷</t>
    <phoneticPr fontId="2"/>
  </si>
  <si>
    <t>有
（固8へ封入）</t>
    <rPh sb="0" eb="1">
      <t>アリ</t>
    </rPh>
    <phoneticPr fontId="2"/>
  </si>
  <si>
    <t>・償却資産申告書発送用の宛名を印刷し裁断を行う
・宛名と償却資産申告書及び償却資産種類別明細書を名寄し、同封物を同封し封入封緘する
・重量別(50g以内、50g超～100g以内、100g超)に分類して納品する</t>
    <rPh sb="1" eb="3">
      <t>ショウキャク</t>
    </rPh>
    <rPh sb="3" eb="5">
      <t>シサン</t>
    </rPh>
    <rPh sb="5" eb="8">
      <t>シンコクショ</t>
    </rPh>
    <rPh sb="8" eb="10">
      <t>ハッソウ</t>
    </rPh>
    <rPh sb="10" eb="11">
      <t>ヨウ</t>
    </rPh>
    <rPh sb="12" eb="14">
      <t>アテナ</t>
    </rPh>
    <rPh sb="15" eb="17">
      <t>インサツ</t>
    </rPh>
    <rPh sb="18" eb="20">
      <t>サイダン</t>
    </rPh>
    <rPh sb="21" eb="22">
      <t>オコナ</t>
    </rPh>
    <rPh sb="25" eb="27">
      <t>アテナ</t>
    </rPh>
    <rPh sb="28" eb="30">
      <t>ショウキャク</t>
    </rPh>
    <rPh sb="30" eb="32">
      <t>シサン</t>
    </rPh>
    <rPh sb="32" eb="35">
      <t>シンコクショ</t>
    </rPh>
    <rPh sb="35" eb="36">
      <t>オヨ</t>
    </rPh>
    <rPh sb="37" eb="39">
      <t>ショウキャク</t>
    </rPh>
    <rPh sb="39" eb="41">
      <t>シサン</t>
    </rPh>
    <rPh sb="41" eb="43">
      <t>シュルイ</t>
    </rPh>
    <rPh sb="43" eb="44">
      <t>ベツ</t>
    </rPh>
    <rPh sb="44" eb="47">
      <t>メイサイショ</t>
    </rPh>
    <rPh sb="48" eb="50">
      <t>ナヨ</t>
    </rPh>
    <rPh sb="52" eb="54">
      <t>ドウフウ</t>
    </rPh>
    <rPh sb="54" eb="55">
      <t>ブツ</t>
    </rPh>
    <rPh sb="56" eb="58">
      <t>ドウフウ</t>
    </rPh>
    <rPh sb="59" eb="61">
      <t>フウニュウ</t>
    </rPh>
    <rPh sb="61" eb="63">
      <t>フウカン</t>
    </rPh>
    <rPh sb="96" eb="98">
      <t>ブンルイ</t>
    </rPh>
    <phoneticPr fontId="2"/>
  </si>
  <si>
    <t>償却資産申告書</t>
    <phoneticPr fontId="2"/>
  </si>
  <si>
    <t>償却資産種類別明細書</t>
    <phoneticPr fontId="2"/>
  </si>
  <si>
    <t xml:space="preserve">・汎用紙に印刷を行う
・明細書を同一の所有者で名寄し、宛名及び申告書に同封する
</t>
    <rPh sb="1" eb="3">
      <t>ハンヨウ</t>
    </rPh>
    <rPh sb="3" eb="4">
      <t>カミ</t>
    </rPh>
    <rPh sb="5" eb="7">
      <t>インサツ</t>
    </rPh>
    <rPh sb="8" eb="9">
      <t>オコナ</t>
    </rPh>
    <rPh sb="12" eb="15">
      <t>メイサイショ</t>
    </rPh>
    <rPh sb="16" eb="18">
      <t>ドウイツ</t>
    </rPh>
    <rPh sb="19" eb="22">
      <t>ショユウシャ</t>
    </rPh>
    <rPh sb="23" eb="25">
      <t>ナヨ</t>
    </rPh>
    <rPh sb="27" eb="29">
      <t>アテナ</t>
    </rPh>
    <rPh sb="29" eb="30">
      <t>オヨ</t>
    </rPh>
    <rPh sb="31" eb="34">
      <t>シンコクショ</t>
    </rPh>
    <rPh sb="35" eb="37">
      <t>ドウフウ</t>
    </rPh>
    <phoneticPr fontId="2"/>
  </si>
  <si>
    <t>縦覧台帳(縦覧簿）</t>
    <phoneticPr fontId="2"/>
  </si>
  <si>
    <t>収1</t>
    <phoneticPr fontId="2"/>
  </si>
  <si>
    <t>収納係</t>
    <rPh sb="0" eb="2">
      <t>シュウノウ</t>
    </rPh>
    <rPh sb="2" eb="3">
      <t>カカリ</t>
    </rPh>
    <phoneticPr fontId="2"/>
  </si>
  <si>
    <t>収納</t>
    <rPh sb="0" eb="2">
      <t>シュウノウ</t>
    </rPh>
    <phoneticPr fontId="2"/>
  </si>
  <si>
    <t>督促状
耐水性の高い圧着はがきを使用、消込処理の翌日午前納品</t>
    <phoneticPr fontId="2"/>
  </si>
  <si>
    <t>圧着（はがき）</t>
    <phoneticPr fontId="2"/>
  </si>
  <si>
    <t>・専用紙圧着はがきに印刷する
・圧着処理を行う
・処理日の翌営業日17時までに原課に納品する
・市税、国保、介護、後期の4種類の用紙を用意する</t>
    <rPh sb="1" eb="4">
      <t>センヨウシ</t>
    </rPh>
    <rPh sb="18" eb="20">
      <t>ショリ</t>
    </rPh>
    <rPh sb="30" eb="32">
      <t>エイギョウ</t>
    </rPh>
    <rPh sb="48" eb="50">
      <t>シゼイ</t>
    </rPh>
    <rPh sb="51" eb="53">
      <t>コクホ</t>
    </rPh>
    <rPh sb="54" eb="56">
      <t>カイゴ</t>
    </rPh>
    <rPh sb="57" eb="59">
      <t>コウキ</t>
    </rPh>
    <rPh sb="61" eb="63">
      <t>シュルイ</t>
    </rPh>
    <rPh sb="64" eb="66">
      <t>ヨウシ</t>
    </rPh>
    <rPh sb="67" eb="69">
      <t>ヨウイ</t>
    </rPh>
    <phoneticPr fontId="2"/>
  </si>
  <si>
    <t>収2</t>
  </si>
  <si>
    <t>口座振替不能納付書</t>
    <phoneticPr fontId="2"/>
  </si>
  <si>
    <t>事業者</t>
    <phoneticPr fontId="2"/>
  </si>
  <si>
    <t>・事業者は、原課用意の専用紙を受領する(印刷業者からの直接納品)
・専用紙に印刷し、裁断を行う
・封入封緘を行う
・処理日の翌営業日13時までに原課に納品する</t>
    <rPh sb="42" eb="44">
      <t>サイダン</t>
    </rPh>
    <rPh sb="45" eb="46">
      <t>オコナ</t>
    </rPh>
    <rPh sb="49" eb="51">
      <t>フウニュウ</t>
    </rPh>
    <rPh sb="51" eb="53">
      <t>フウカン</t>
    </rPh>
    <rPh sb="54" eb="55">
      <t>オコナ</t>
    </rPh>
    <rPh sb="63" eb="66">
      <t>エイギョウビ</t>
    </rPh>
    <phoneticPr fontId="2"/>
  </si>
  <si>
    <t>収3</t>
  </si>
  <si>
    <t>保険料納付額のお知らせ</t>
    <phoneticPr fontId="2"/>
  </si>
  <si>
    <t>・事業者は、処理前に原課用意の専用紙を受領する(印刷業者からの直接納品)
・専用紙に印刷し、圧着処理を行う
・処理日の翌営業日17時までに原課に納品する</t>
    <rPh sb="38" eb="41">
      <t>センヨウシ</t>
    </rPh>
    <rPh sb="46" eb="48">
      <t>アッチャク</t>
    </rPh>
    <rPh sb="48" eb="50">
      <t>ショリ</t>
    </rPh>
    <rPh sb="51" eb="52">
      <t>オコナ</t>
    </rPh>
    <rPh sb="60" eb="62">
      <t>エイギョウ</t>
    </rPh>
    <phoneticPr fontId="2"/>
  </si>
  <si>
    <t>収4</t>
  </si>
  <si>
    <t>軽自口座領収書（軽自動車税証明書（継続検査用）</t>
    <phoneticPr fontId="2"/>
  </si>
  <si>
    <t>・事業者は、処理前に原課用意の専用紙を受領する(印刷業者からの直接納品)
・専用紙に印刷し、圧着処理を行う
・処理日の翌営業日17時までに原課に納品する</t>
    <rPh sb="48" eb="50">
      <t>ショリ</t>
    </rPh>
    <rPh sb="51" eb="52">
      <t>オコナ</t>
    </rPh>
    <phoneticPr fontId="2"/>
  </si>
  <si>
    <t>滞1</t>
    <phoneticPr fontId="2"/>
  </si>
  <si>
    <t>滞納</t>
    <phoneticPr fontId="2"/>
  </si>
  <si>
    <t>催告状</t>
    <phoneticPr fontId="2"/>
  </si>
  <si>
    <t>健康管理</t>
    <rPh sb="0" eb="2">
      <t>ケンコウ</t>
    </rPh>
    <rPh sb="2" eb="4">
      <t>カンリ</t>
    </rPh>
    <phoneticPr fontId="2"/>
  </si>
  <si>
    <t>二種混合（ＤＴ）２期予診票</t>
    <phoneticPr fontId="2"/>
  </si>
  <si>
    <t>複写式用紙(2枚)</t>
    <phoneticPr fontId="2"/>
  </si>
  <si>
    <t>健2</t>
  </si>
  <si>
    <t>MR接種勧奨</t>
    <phoneticPr fontId="2"/>
  </si>
  <si>
    <t>3営業日</t>
    <rPh sb="1" eb="4">
      <t>エイ</t>
    </rPh>
    <phoneticPr fontId="2"/>
  </si>
  <si>
    <t>・事業者は、処理前に原課用意の専用紙を取りに行く
・通知書に宛名を印刷し、封入封緘を行う</t>
    <rPh sb="26" eb="29">
      <t>ツウチショ</t>
    </rPh>
    <rPh sb="30" eb="32">
      <t>アテナ</t>
    </rPh>
    <rPh sb="33" eb="35">
      <t>インサツ</t>
    </rPh>
    <rPh sb="37" eb="42">
      <t>フウニュ</t>
    </rPh>
    <rPh sb="42" eb="43">
      <t>オコナ</t>
    </rPh>
    <phoneticPr fontId="2"/>
  </si>
  <si>
    <t>健3</t>
  </si>
  <si>
    <t>日本脳炎勧奨通知</t>
    <phoneticPr fontId="2"/>
  </si>
  <si>
    <t>・事業者は、処理前に原課用意の専用紙と同封物を取りに行く
・通知書に宛名を印刷し、同封物と共に封入封緘を行う
・対象年齢ごとに分類して納品</t>
    <rPh sb="19" eb="23">
      <t>ドウフウ</t>
    </rPh>
    <rPh sb="41" eb="44">
      <t>ドウフウ</t>
    </rPh>
    <rPh sb="45" eb="46">
      <t>トモ</t>
    </rPh>
    <rPh sb="47" eb="49">
      <t>フウニュウ</t>
    </rPh>
    <rPh sb="56" eb="60">
      <t>タイショウネンレイ</t>
    </rPh>
    <phoneticPr fontId="2"/>
  </si>
  <si>
    <t>・事業者は、処理前に原課用意の専用紙を取りに行く
・勧奨はがきに印刷をし、圧着処理を行う</t>
    <rPh sb="26" eb="28">
      <t>カンショウ</t>
    </rPh>
    <rPh sb="32" eb="34">
      <t>インサツ</t>
    </rPh>
    <rPh sb="37" eb="38">
      <t>アツ</t>
    </rPh>
    <rPh sb="38" eb="39">
      <t>チャク</t>
    </rPh>
    <rPh sb="39" eb="41">
      <t>ショリ</t>
    </rPh>
    <rPh sb="42" eb="43">
      <t>オコナ</t>
    </rPh>
    <phoneticPr fontId="2"/>
  </si>
  <si>
    <t>健診勧奨通知兼申込書</t>
    <phoneticPr fontId="2"/>
  </si>
  <si>
    <t>介1</t>
    <phoneticPr fontId="2"/>
  </si>
  <si>
    <t>保険給付係（保険料）</t>
    <rPh sb="0" eb="2">
      <t>ホケン</t>
    </rPh>
    <rPh sb="2" eb="4">
      <t>キュウフ</t>
    </rPh>
    <rPh sb="4" eb="5">
      <t>カカリ</t>
    </rPh>
    <rPh sb="6" eb="9">
      <t>ホケンリョウ</t>
    </rPh>
    <phoneticPr fontId="2"/>
  </si>
  <si>
    <t>介護保険</t>
    <rPh sb="0" eb="2">
      <t>カイゴ</t>
    </rPh>
    <rPh sb="2" eb="4">
      <t>ホケン</t>
    </rPh>
    <phoneticPr fontId="2"/>
  </si>
  <si>
    <t>被保険者証（月次）</t>
  </si>
  <si>
    <t>特殊縦型</t>
    <rPh sb="0" eb="2">
      <t>トクシュ</t>
    </rPh>
    <rPh sb="2" eb="4">
      <t>タテ</t>
    </rPh>
    <phoneticPr fontId="2"/>
  </si>
  <si>
    <t>・同封物2種類を処理日3営業日前までに受領する
・被保険者証に印刷をし、裁断を行う
・同封物と共に封入封緘を行う</t>
    <rPh sb="1" eb="4">
      <t>ドウフウ</t>
    </rPh>
    <rPh sb="5" eb="7">
      <t>シュルイ</t>
    </rPh>
    <rPh sb="8" eb="10">
      <t>ショリ</t>
    </rPh>
    <rPh sb="10" eb="11">
      <t>ビ</t>
    </rPh>
    <rPh sb="12" eb="14">
      <t>エイギョウ</t>
    </rPh>
    <rPh sb="14" eb="15">
      <t>ニチ</t>
    </rPh>
    <rPh sb="15" eb="16">
      <t>マエ</t>
    </rPh>
    <rPh sb="19" eb="21">
      <t>ジュリョウ</t>
    </rPh>
    <rPh sb="25" eb="29">
      <t>ヒホケンシャ</t>
    </rPh>
    <rPh sb="29" eb="30">
      <t>アカシ</t>
    </rPh>
    <rPh sb="31" eb="33">
      <t>インサツ</t>
    </rPh>
    <rPh sb="36" eb="38">
      <t>サイダン</t>
    </rPh>
    <rPh sb="39" eb="40">
      <t>オコナ</t>
    </rPh>
    <rPh sb="43" eb="46">
      <t>ドウフウブツ</t>
    </rPh>
    <rPh sb="54" eb="55">
      <t>オコナ</t>
    </rPh>
    <phoneticPr fontId="2"/>
  </si>
  <si>
    <t>介2</t>
  </si>
  <si>
    <t>特別徴収仮徴収額通知書</t>
    <phoneticPr fontId="2"/>
  </si>
  <si>
    <t>介3</t>
  </si>
  <si>
    <t>納入通知書</t>
    <phoneticPr fontId="2"/>
  </si>
  <si>
    <t>有（3枚）
（介4を同封）</t>
    <rPh sb="0" eb="1">
      <t>アリ</t>
    </rPh>
    <rPh sb="3" eb="4">
      <t>マイ</t>
    </rPh>
    <phoneticPr fontId="2"/>
  </si>
  <si>
    <t>介4</t>
  </si>
  <si>
    <t>納付書（共通）</t>
    <phoneticPr fontId="2"/>
  </si>
  <si>
    <t>・専用紙に印刷し、裁断を行う
・納入通知書と名寄し封入封緘する</t>
    <rPh sb="1" eb="4">
      <t>センヨウシ</t>
    </rPh>
    <rPh sb="5" eb="7">
      <t>インサツ</t>
    </rPh>
    <rPh sb="9" eb="11">
      <t>サイダン</t>
    </rPh>
    <rPh sb="12" eb="13">
      <t>オコナ</t>
    </rPh>
    <rPh sb="16" eb="18">
      <t>ノウニュウ</t>
    </rPh>
    <rPh sb="18" eb="21">
      <t>ツウチショ</t>
    </rPh>
    <rPh sb="22" eb="24">
      <t>ナヨ</t>
    </rPh>
    <rPh sb="25" eb="27">
      <t>フウニュウ</t>
    </rPh>
    <rPh sb="27" eb="29">
      <t>フウカン</t>
    </rPh>
    <phoneticPr fontId="2"/>
  </si>
  <si>
    <t>介5</t>
  </si>
  <si>
    <t>納入通知書(例月）</t>
    <phoneticPr fontId="2"/>
  </si>
  <si>
    <t>2営業日</t>
    <rPh sb="1" eb="4">
      <t>エイ</t>
    </rPh>
    <phoneticPr fontId="2"/>
  </si>
  <si>
    <t>・処理終了後、原課確認用として汎用連続用紙に印刷を行う
・確認用は翌営業日１２時までに原課に納品する</t>
    <rPh sb="15" eb="17">
      <t>ハンヨウ</t>
    </rPh>
    <rPh sb="17" eb="19">
      <t>レンゾク</t>
    </rPh>
    <rPh sb="19" eb="21">
      <t>ヨウシ</t>
    </rPh>
    <rPh sb="34" eb="36">
      <t>エイギョウ</t>
    </rPh>
    <rPh sb="39" eb="40">
      <t>ジ</t>
    </rPh>
    <phoneticPr fontId="2"/>
  </si>
  <si>
    <t>介6</t>
  </si>
  <si>
    <t>・処理終了後、原課確認用として汎用連続用紙に印刷を行う
・確認用は翌営業日１２時までに原課に納品する
・更正通知に印刷し、裁断を行って原課に納品</t>
    <rPh sb="52" eb="56">
      <t>コウセイツウチ</t>
    </rPh>
    <rPh sb="57" eb="59">
      <t>インサツ</t>
    </rPh>
    <rPh sb="61" eb="63">
      <t>サイダン</t>
    </rPh>
    <rPh sb="64" eb="65">
      <t>オコナ</t>
    </rPh>
    <rPh sb="67" eb="70">
      <t>ゲンカ</t>
    </rPh>
    <rPh sb="70" eb="72">
      <t>ノウヒン</t>
    </rPh>
    <phoneticPr fontId="2"/>
  </si>
  <si>
    <t>介7</t>
  </si>
  <si>
    <t>納付書（共通）(例月）</t>
    <phoneticPr fontId="2"/>
  </si>
  <si>
    <t>裁断(更正分)</t>
    <rPh sb="0" eb="2">
      <t>サイダン</t>
    </rPh>
    <rPh sb="3" eb="5">
      <t>コウセイ</t>
    </rPh>
    <rPh sb="5" eb="6">
      <t>ブン</t>
    </rPh>
    <phoneticPr fontId="2"/>
  </si>
  <si>
    <t>・更正通知書分の納付書は印刷し、裁断を行って原課に納品</t>
    <rPh sb="1" eb="3">
      <t>コウセイ</t>
    </rPh>
    <rPh sb="3" eb="5">
      <t>ツウチ</t>
    </rPh>
    <rPh sb="5" eb="6">
      <t>ショ</t>
    </rPh>
    <rPh sb="6" eb="7">
      <t>ブン</t>
    </rPh>
    <rPh sb="8" eb="11">
      <t>ノウフショ</t>
    </rPh>
    <rPh sb="19" eb="20">
      <t>オコナ</t>
    </rPh>
    <phoneticPr fontId="2"/>
  </si>
  <si>
    <t>介8</t>
  </si>
  <si>
    <t>認定係</t>
    <rPh sb="0" eb="2">
      <t>ニンテイ</t>
    </rPh>
    <rPh sb="2" eb="3">
      <t>カカリ</t>
    </rPh>
    <phoneticPr fontId="2"/>
  </si>
  <si>
    <t>認定更新案内通知書</t>
    <phoneticPr fontId="2"/>
  </si>
  <si>
    <t xml:space="preserve">・汎用紙に印刷し同封物と封入封緘する
</t>
    <rPh sb="1" eb="3">
      <t>ハンヨウ</t>
    </rPh>
    <rPh sb="3" eb="4">
      <t>シ</t>
    </rPh>
    <rPh sb="5" eb="7">
      <t>インサツ</t>
    </rPh>
    <rPh sb="8" eb="10">
      <t>ドウフウ</t>
    </rPh>
    <rPh sb="10" eb="11">
      <t>ブツ</t>
    </rPh>
    <rPh sb="12" eb="14">
      <t>フウニュウ</t>
    </rPh>
    <rPh sb="14" eb="16">
      <t>フウカン</t>
    </rPh>
    <phoneticPr fontId="2"/>
  </si>
  <si>
    <t>介9</t>
  </si>
  <si>
    <t>保険給付係（給付）</t>
    <rPh sb="0" eb="2">
      <t>ホケン</t>
    </rPh>
    <rPh sb="2" eb="4">
      <t>キュウフ</t>
    </rPh>
    <rPh sb="4" eb="5">
      <t>カカ</t>
    </rPh>
    <rPh sb="6" eb="8">
      <t>キュウ</t>
    </rPh>
    <phoneticPr fontId="2"/>
  </si>
  <si>
    <t>給付減免・負担限度額認定更新のお知らせ</t>
    <phoneticPr fontId="2"/>
  </si>
  <si>
    <t>介10</t>
  </si>
  <si>
    <t>高額介護サービス費給付のお知らせ</t>
    <phoneticPr fontId="2"/>
  </si>
  <si>
    <t>裁断</t>
    <rPh sb="0" eb="2">
      <t>サイ</t>
    </rPh>
    <phoneticPr fontId="2"/>
  </si>
  <si>
    <t>介11</t>
  </si>
  <si>
    <t>給付費支給（不支給）決定通知書（高額介護サービス費）
通知書の名寄あり</t>
  </si>
  <si>
    <t>介12</t>
  </si>
  <si>
    <t>介13</t>
  </si>
  <si>
    <t xml:space="preserve">高額介護合算支給決定通知書
</t>
    <phoneticPr fontId="2"/>
  </si>
  <si>
    <t>介14</t>
  </si>
  <si>
    <t>7営業日</t>
    <rPh sb="1" eb="4">
      <t>エイ</t>
    </rPh>
    <phoneticPr fontId="2"/>
  </si>
  <si>
    <t>・専用紙に印刷し、裁断を行う
・同封物と封入封緘する</t>
    <rPh sb="12" eb="13">
      <t>オコナ</t>
    </rPh>
    <phoneticPr fontId="2"/>
  </si>
  <si>
    <t xml:space="preserve">負担割合証
</t>
    <phoneticPr fontId="2"/>
  </si>
  <si>
    <t>長形3号(縦型)</t>
    <rPh sb="5" eb="7">
      <t>タテ</t>
    </rPh>
    <phoneticPr fontId="2"/>
  </si>
  <si>
    <t>・専用紙に印刷し、裁断を行う
・同封物と封入封緘する</t>
    <rPh sb="9" eb="11">
      <t>サイダン</t>
    </rPh>
    <rPh sb="12" eb="13">
      <t>オコナ</t>
    </rPh>
    <phoneticPr fontId="2"/>
  </si>
  <si>
    <t>介16</t>
  </si>
  <si>
    <t>介護保険特定入所者認定決定通知書</t>
    <phoneticPr fontId="2"/>
  </si>
  <si>
    <t>有（2枚）
（介17を同封）</t>
    <phoneticPr fontId="2"/>
  </si>
  <si>
    <t>・専用紙に印刷し、裁断を行う
・介護保険特定入所者認定決定通知書と減額認定書を名寄し同封物を同封し封入封緘する</t>
    <rPh sb="12" eb="13">
      <t>オコナ</t>
    </rPh>
    <rPh sb="33" eb="35">
      <t>ゲンガク</t>
    </rPh>
    <rPh sb="35" eb="38">
      <t>ニンテイショ</t>
    </rPh>
    <rPh sb="39" eb="41">
      <t>ナヨ</t>
    </rPh>
    <rPh sb="42" eb="44">
      <t>ドウフウ</t>
    </rPh>
    <rPh sb="44" eb="45">
      <t>ブツ</t>
    </rPh>
    <rPh sb="46" eb="48">
      <t>ドウフウ</t>
    </rPh>
    <rPh sb="49" eb="51">
      <t>フウニュウ</t>
    </rPh>
    <rPh sb="51" eb="53">
      <t>フウカン</t>
    </rPh>
    <phoneticPr fontId="2"/>
  </si>
  <si>
    <t>介護保険負担限度額認定証</t>
    <phoneticPr fontId="2"/>
  </si>
  <si>
    <t>・専用紙に印刷し、裁断を行う
・介護保険特定入所者認定決定通知書と名寄する</t>
    <rPh sb="1" eb="4">
      <t>センヨウシ</t>
    </rPh>
    <rPh sb="5" eb="7">
      <t>インサツ</t>
    </rPh>
    <rPh sb="9" eb="11">
      <t>サイダン</t>
    </rPh>
    <rPh sb="12" eb="13">
      <t>オコナ</t>
    </rPh>
    <rPh sb="33" eb="35">
      <t>ナヨ</t>
    </rPh>
    <phoneticPr fontId="2"/>
  </si>
  <si>
    <t>後期高齢</t>
    <rPh sb="0" eb="2">
      <t>コウキ</t>
    </rPh>
    <rPh sb="2" eb="4">
      <t>コウレイ</t>
    </rPh>
    <phoneticPr fontId="2"/>
  </si>
  <si>
    <t>生1</t>
    <phoneticPr fontId="2"/>
  </si>
  <si>
    <t>保護係</t>
    <rPh sb="0" eb="2">
      <t>ホゴ</t>
    </rPh>
    <rPh sb="2" eb="3">
      <t>カカリ</t>
    </rPh>
    <phoneticPr fontId="2"/>
  </si>
  <si>
    <t>生活保護</t>
    <rPh sb="0" eb="2">
      <t>セイカツ</t>
    </rPh>
    <rPh sb="2" eb="4">
      <t>ホゴ</t>
    </rPh>
    <phoneticPr fontId="2"/>
  </si>
  <si>
    <t>保護決定通知書</t>
    <phoneticPr fontId="2"/>
  </si>
  <si>
    <t>生2</t>
    <phoneticPr fontId="2"/>
  </si>
  <si>
    <t>扶養義務調査</t>
    <rPh sb="0" eb="2">
      <t>フヨウ</t>
    </rPh>
    <rPh sb="2" eb="4">
      <t>ギム</t>
    </rPh>
    <rPh sb="4" eb="6">
      <t>チョウサ</t>
    </rPh>
    <phoneticPr fontId="2"/>
  </si>
  <si>
    <t>後1</t>
    <phoneticPr fontId="2"/>
  </si>
  <si>
    <t>後期高齢</t>
    <phoneticPr fontId="2"/>
  </si>
  <si>
    <t>後2</t>
  </si>
  <si>
    <t>保険料額決定通知書兼納入通知書</t>
    <phoneticPr fontId="2"/>
  </si>
  <si>
    <t xml:space="preserve">有
</t>
    <rPh sb="0" eb="1">
      <t>アリ</t>
    </rPh>
    <phoneticPr fontId="2"/>
  </si>
  <si>
    <t>・専用紙に印刷し、裁断を行う
・保険料額決定通知書兼納入通知書と納付書を名寄し、同封物を同封して封入封緘する
・原課に納品する</t>
    <rPh sb="9" eb="11">
      <t>サイダン</t>
    </rPh>
    <rPh sb="12" eb="13">
      <t>オコナ</t>
    </rPh>
    <rPh sb="32" eb="35">
      <t>ノウフショ</t>
    </rPh>
    <rPh sb="36" eb="38">
      <t>ナヨ</t>
    </rPh>
    <rPh sb="40" eb="42">
      <t>ドウフウ</t>
    </rPh>
    <rPh sb="42" eb="43">
      <t>ブツ</t>
    </rPh>
    <rPh sb="44" eb="46">
      <t>ドウフウ</t>
    </rPh>
    <rPh sb="48" eb="50">
      <t>フウニュウ</t>
    </rPh>
    <rPh sb="50" eb="52">
      <t>フウカン</t>
    </rPh>
    <phoneticPr fontId="2"/>
  </si>
  <si>
    <t>後3</t>
  </si>
  <si>
    <t>・専用紙に印刷し、裁断を行う
・通知書と納付書を名寄し封入封緘する</t>
    <rPh sb="1" eb="4">
      <t>センヨウシ</t>
    </rPh>
    <rPh sb="5" eb="7">
      <t>インサツ</t>
    </rPh>
    <rPh sb="9" eb="11">
      <t>サイダン</t>
    </rPh>
    <rPh sb="12" eb="13">
      <t>オコナ</t>
    </rPh>
    <rPh sb="16" eb="19">
      <t>ツウチショ</t>
    </rPh>
    <rPh sb="20" eb="23">
      <t>ノウフショ</t>
    </rPh>
    <rPh sb="24" eb="26">
      <t>ナヨ</t>
    </rPh>
    <rPh sb="27" eb="29">
      <t>フウニュウ</t>
    </rPh>
    <rPh sb="29" eb="31">
      <t>フウカン</t>
    </rPh>
    <phoneticPr fontId="2"/>
  </si>
  <si>
    <t>後4</t>
  </si>
  <si>
    <t>(例月)保険料額決定通知書兼納入通知書</t>
    <phoneticPr fontId="2"/>
  </si>
  <si>
    <t>長形3号</t>
    <phoneticPr fontId="2"/>
  </si>
  <si>
    <t>有（2枚）
（後5を同封）</t>
    <phoneticPr fontId="2"/>
  </si>
  <si>
    <t>・専用紙に印刷し、裁断を行う
・保険料額決定通知書兼納入通知書と納付書を名寄し、同封物を同封して封入封緘する
・原課に納品する</t>
    <rPh sb="12" eb="13">
      <t>オコナ</t>
    </rPh>
    <phoneticPr fontId="2"/>
  </si>
  <si>
    <t>後5</t>
  </si>
  <si>
    <t>(例月)納付書（共通）（決定通知書分）</t>
    <phoneticPr fontId="2"/>
  </si>
  <si>
    <t>・専用紙に印刷し、裁断を行う
・通知書と納付書を名寄し封入封緘する</t>
    <rPh sb="9" eb="11">
      <t>サイダン</t>
    </rPh>
    <rPh sb="12" eb="13">
      <t>オコナ</t>
    </rPh>
    <phoneticPr fontId="2"/>
  </si>
  <si>
    <t>後6</t>
  </si>
  <si>
    <t>(例月)変更決定通知書兼納入通知書
通知書の名寄あり</t>
  </si>
  <si>
    <t xml:space="preserve">有
</t>
    <rPh sb="0" eb="1">
      <t>アリ</t>
    </rPh>
    <phoneticPr fontId="2"/>
  </si>
  <si>
    <t>有（1枚）
（後7を同封）</t>
    <phoneticPr fontId="2"/>
  </si>
  <si>
    <t>後7</t>
  </si>
  <si>
    <t xml:space="preserve">(例月)納付書（共通）（変更通知書分）
</t>
    <phoneticPr fontId="2"/>
  </si>
  <si>
    <t>重1</t>
    <phoneticPr fontId="2"/>
  </si>
  <si>
    <t>医療支援係</t>
    <rPh sb="0" eb="2">
      <t>イリョウ</t>
    </rPh>
    <rPh sb="2" eb="4">
      <t>シエン</t>
    </rPh>
    <rPh sb="4" eb="5">
      <t>カカリ</t>
    </rPh>
    <phoneticPr fontId="2"/>
  </si>
  <si>
    <t>重度</t>
    <rPh sb="0" eb="2">
      <t>ジュウド</t>
    </rPh>
    <phoneticPr fontId="2"/>
  </si>
  <si>
    <t xml:space="preserve">受給者証(窓口無料用・償還払い用)
</t>
    <phoneticPr fontId="2"/>
  </si>
  <si>
    <t>長形3号((縦型)(甲府市消費生活センタ－広告入り)</t>
    <rPh sb="10" eb="13">
      <t>コウフシ</t>
    </rPh>
    <rPh sb="13" eb="15">
      <t>ショウヒ</t>
    </rPh>
    <rPh sb="15" eb="17">
      <t>セイカツ</t>
    </rPh>
    <rPh sb="21" eb="23">
      <t>コウコク</t>
    </rPh>
    <rPh sb="23" eb="24">
      <t>イ</t>
    </rPh>
    <phoneticPr fontId="2"/>
  </si>
  <si>
    <t>重2</t>
  </si>
  <si>
    <t xml:space="preserve">同意書
社保分のみ処理
</t>
    <phoneticPr fontId="2"/>
  </si>
  <si>
    <t>・事業者は、処理前に原課用意の専用紙と同封物を取りに行く
・同意書に印刷をし、同封物と共に封入封緘を行う
・同封物の一種類は返信用封筒</t>
    <rPh sb="19" eb="22">
      <t>ドウフ</t>
    </rPh>
    <rPh sb="30" eb="33">
      <t>ドウイショ</t>
    </rPh>
    <rPh sb="54" eb="57">
      <t>ドウ</t>
    </rPh>
    <rPh sb="58" eb="61">
      <t>イッシュルイ</t>
    </rPh>
    <rPh sb="62" eb="67">
      <t>ヘンシン</t>
    </rPh>
    <phoneticPr fontId="2"/>
  </si>
  <si>
    <t>重3</t>
  </si>
  <si>
    <t>・事業者用意の汎用紙に印刷をし封入封緘を行う
・医療機関に支払った明細が出力されるため、通知書の名寄が発生する</t>
    <rPh sb="1" eb="7">
      <t>ジギョウ</t>
    </rPh>
    <rPh sb="24" eb="28">
      <t>イリョウキカン</t>
    </rPh>
    <rPh sb="29" eb="31">
      <t>シハラ</t>
    </rPh>
    <rPh sb="33" eb="35">
      <t>メイサイ</t>
    </rPh>
    <rPh sb="36" eb="38">
      <t>シュツ</t>
    </rPh>
    <rPh sb="44" eb="47">
      <t>ツウチショ</t>
    </rPh>
    <rPh sb="51" eb="53">
      <t>ハッセイ</t>
    </rPh>
    <phoneticPr fontId="2"/>
  </si>
  <si>
    <t>子1</t>
    <phoneticPr fontId="2"/>
  </si>
  <si>
    <t>児童手当</t>
    <phoneticPr fontId="2"/>
  </si>
  <si>
    <t>長形3号(縦型)</t>
    <phoneticPr fontId="2"/>
  </si>
  <si>
    <t>児1</t>
    <phoneticPr fontId="2"/>
  </si>
  <si>
    <t>児童扶養手当</t>
    <phoneticPr fontId="2"/>
  </si>
  <si>
    <t>児童扶養手当一部支給停止適用除外事由届出書（現況用）
児童扶養手当一部支給停止適用除外事由届出書（当初用）</t>
    <rPh sb="0" eb="2">
      <t>ジドウ</t>
    </rPh>
    <rPh sb="2" eb="4">
      <t>フヨウ</t>
    </rPh>
    <rPh sb="4" eb="6">
      <t>テアテ</t>
    </rPh>
    <rPh sb="12" eb="14">
      <t>テキヨウ</t>
    </rPh>
    <rPh sb="14" eb="16">
      <t>ジョガイ</t>
    </rPh>
    <rPh sb="16" eb="18">
      <t>ジユウ</t>
    </rPh>
    <rPh sb="18" eb="21">
      <t>トドケデショ</t>
    </rPh>
    <rPh sb="49" eb="51">
      <t>トウショ</t>
    </rPh>
    <rPh sb="51" eb="52">
      <t>ヨウ</t>
    </rPh>
    <phoneticPr fontId="2"/>
  </si>
  <si>
    <t>児童扶養手当現況届</t>
    <rPh sb="0" eb="2">
      <t>ジドウ</t>
    </rPh>
    <rPh sb="2" eb="4">
      <t>フヨウ</t>
    </rPh>
    <rPh sb="4" eb="6">
      <t>テアテ</t>
    </rPh>
    <phoneticPr fontId="2"/>
  </si>
  <si>
    <t>・現況届に印刷をし、通知書との名寄を行う</t>
    <rPh sb="1" eb="3">
      <t>ゲンキョウ</t>
    </rPh>
    <rPh sb="3" eb="4">
      <t>トド</t>
    </rPh>
    <rPh sb="5" eb="7">
      <t>インサツ</t>
    </rPh>
    <rPh sb="10" eb="13">
      <t>ツウチショ</t>
    </rPh>
    <phoneticPr fontId="2"/>
  </si>
  <si>
    <t>ひ1</t>
    <phoneticPr fontId="2"/>
  </si>
  <si>
    <t>ひとり親</t>
    <phoneticPr fontId="2"/>
  </si>
  <si>
    <t>甲府市ひとり親家庭等医療費助成金受給者証</t>
    <rPh sb="0" eb="3">
      <t>コウフシ</t>
    </rPh>
    <rPh sb="6" eb="7">
      <t>オヤ</t>
    </rPh>
    <rPh sb="7" eb="10">
      <t>カテイトウ</t>
    </rPh>
    <rPh sb="10" eb="12">
      <t>イリョウ</t>
    </rPh>
    <rPh sb="12" eb="13">
      <t>ヒ</t>
    </rPh>
    <rPh sb="13" eb="16">
      <t>ジョセイキン</t>
    </rPh>
    <phoneticPr fontId="2"/>
  </si>
  <si>
    <t>4営業日</t>
    <rPh sb="1" eb="4">
      <t>エ</t>
    </rPh>
    <phoneticPr fontId="2"/>
  </si>
  <si>
    <t>長形3号(縦型)</t>
    <phoneticPr fontId="2"/>
  </si>
  <si>
    <t>・事業者は、処理前に原課用意の専用紙を取りに行く
・受給者証に印刷をし、封入封緘を行う</t>
    <rPh sb="1" eb="4">
      <t>ジギョウシャ</t>
    </rPh>
    <rPh sb="6" eb="8">
      <t>ショリ</t>
    </rPh>
    <rPh sb="8" eb="9">
      <t>マエ</t>
    </rPh>
    <rPh sb="9" eb="10">
      <t>シュウマエ</t>
    </rPh>
    <rPh sb="10" eb="12">
      <t>ゲン</t>
    </rPh>
    <rPh sb="12" eb="14">
      <t>ヨウイ</t>
    </rPh>
    <rPh sb="15" eb="17">
      <t>センヨウ</t>
    </rPh>
    <rPh sb="17" eb="18">
      <t>カミ</t>
    </rPh>
    <rPh sb="19" eb="20">
      <t>ト</t>
    </rPh>
    <rPh sb="22" eb="23">
      <t>イ</t>
    </rPh>
    <rPh sb="26" eb="30">
      <t>ジュキュ</t>
    </rPh>
    <rPh sb="31" eb="33">
      <t>インサツ</t>
    </rPh>
    <rPh sb="36" eb="41">
      <t>フウ</t>
    </rPh>
    <rPh sb="41" eb="42">
      <t>オコナ</t>
    </rPh>
    <phoneticPr fontId="2"/>
  </si>
  <si>
    <t>ひとり親</t>
    <phoneticPr fontId="2"/>
  </si>
  <si>
    <t>甲府市ひとり親家庭等医療費助成金受給者証更新申請書</t>
    <rPh sb="0" eb="3">
      <t>コウフシ</t>
    </rPh>
    <rPh sb="6" eb="7">
      <t>オヤ</t>
    </rPh>
    <rPh sb="7" eb="9">
      <t>カテイ</t>
    </rPh>
    <rPh sb="9" eb="10">
      <t>トウ</t>
    </rPh>
    <rPh sb="10" eb="12">
      <t>イリョウ</t>
    </rPh>
    <rPh sb="12" eb="13">
      <t>ヒ</t>
    </rPh>
    <rPh sb="13" eb="15">
      <t>ジョセイ</t>
    </rPh>
    <rPh sb="15" eb="16">
      <t>キン</t>
    </rPh>
    <rPh sb="16" eb="19">
      <t>ジュキュウシャ</t>
    </rPh>
    <rPh sb="19" eb="20">
      <t>ショウ</t>
    </rPh>
    <rPh sb="20" eb="22">
      <t>コウシン</t>
    </rPh>
    <rPh sb="22" eb="25">
      <t>シンセイショ</t>
    </rPh>
    <phoneticPr fontId="2"/>
  </si>
  <si>
    <t>育1</t>
    <rPh sb="0" eb="1">
      <t>イク</t>
    </rPh>
    <phoneticPr fontId="2"/>
  </si>
  <si>
    <t>子ども保育係</t>
    <rPh sb="5" eb="6">
      <t>カカリ</t>
    </rPh>
    <phoneticPr fontId="2"/>
  </si>
  <si>
    <t>子ども子育て</t>
    <rPh sb="0" eb="1">
      <t>コ</t>
    </rPh>
    <rPh sb="3" eb="5">
      <t>コソダ</t>
    </rPh>
    <phoneticPr fontId="2"/>
  </si>
  <si>
    <t xml:space="preserve">口座振替予定通知書
</t>
    <rPh sb="0" eb="2">
      <t>コウザ</t>
    </rPh>
    <rPh sb="2" eb="4">
      <t>フリカエ</t>
    </rPh>
    <rPh sb="4" eb="6">
      <t>ヨテイ</t>
    </rPh>
    <rPh sb="6" eb="8">
      <t>ツウチ</t>
    </rPh>
    <rPh sb="8" eb="9">
      <t>ショ</t>
    </rPh>
    <phoneticPr fontId="2"/>
  </si>
  <si>
    <t>納期限10日前</t>
    <rPh sb="0" eb="3">
      <t>ノウキゲン</t>
    </rPh>
    <rPh sb="5" eb="7">
      <t>ニチマエ</t>
    </rPh>
    <phoneticPr fontId="2"/>
  </si>
  <si>
    <t xml:space="preserve">・約50の園ごとに区切りを入れて納品する。
</t>
    <phoneticPr fontId="2"/>
  </si>
  <si>
    <t>育2</t>
    <rPh sb="0" eb="1">
      <t>イク</t>
    </rPh>
    <phoneticPr fontId="2"/>
  </si>
  <si>
    <t xml:space="preserve">入所承諾兼保育料決定通知書
</t>
    <rPh sb="0" eb="2">
      <t>ニュウショ</t>
    </rPh>
    <rPh sb="2" eb="4">
      <t>ショウダク</t>
    </rPh>
    <rPh sb="4" eb="5">
      <t>ケン</t>
    </rPh>
    <rPh sb="5" eb="7">
      <t>ホイク</t>
    </rPh>
    <rPh sb="7" eb="8">
      <t>リョウ</t>
    </rPh>
    <rPh sb="8" eb="10">
      <t>ケッテイ</t>
    </rPh>
    <rPh sb="10" eb="12">
      <t>ツウチ</t>
    </rPh>
    <rPh sb="12" eb="13">
      <t>ショ</t>
    </rPh>
    <phoneticPr fontId="2"/>
  </si>
  <si>
    <t>月末から５日前</t>
    <rPh sb="0" eb="2">
      <t>ゲツマツ</t>
    </rPh>
    <rPh sb="5" eb="7">
      <t>ニチマエ</t>
    </rPh>
    <phoneticPr fontId="2"/>
  </si>
  <si>
    <t>育3</t>
    <rPh sb="0" eb="1">
      <t>イク</t>
    </rPh>
    <phoneticPr fontId="2"/>
  </si>
  <si>
    <t>保育料変更決定通知書</t>
    <rPh sb="0" eb="2">
      <t>ホイク</t>
    </rPh>
    <rPh sb="2" eb="3">
      <t>リョウ</t>
    </rPh>
    <rPh sb="3" eb="5">
      <t>ヘンコウ</t>
    </rPh>
    <rPh sb="5" eb="7">
      <t>ケッテイ</t>
    </rPh>
    <rPh sb="7" eb="9">
      <t>ツウチ</t>
    </rPh>
    <rPh sb="9" eb="10">
      <t>ショ</t>
    </rPh>
    <phoneticPr fontId="2"/>
  </si>
  <si>
    <t>畜1</t>
    <phoneticPr fontId="2"/>
  </si>
  <si>
    <t>畜犬</t>
    <rPh sb="0" eb="2">
      <t>チクケン</t>
    </rPh>
    <phoneticPr fontId="2"/>
  </si>
  <si>
    <t>狂犬病予防注射通知（集合）</t>
    <rPh sb="0" eb="3">
      <t>キョウケンビョウ</t>
    </rPh>
    <rPh sb="3" eb="5">
      <t>ヨボウ</t>
    </rPh>
    <rPh sb="5" eb="7">
      <t>チュウシャ</t>
    </rPh>
    <rPh sb="7" eb="9">
      <t>ツウチ</t>
    </rPh>
    <rPh sb="10" eb="12">
      <t>シュウゴウ</t>
    </rPh>
    <phoneticPr fontId="2"/>
  </si>
  <si>
    <t>畜2</t>
    <phoneticPr fontId="2"/>
  </si>
  <si>
    <t>狂犬病予防注射督促通知</t>
    <rPh sb="0" eb="3">
      <t>キョウケンビョウ</t>
    </rPh>
    <rPh sb="3" eb="5">
      <t>ヨボウ</t>
    </rPh>
    <rPh sb="5" eb="7">
      <t>チュウシャ</t>
    </rPh>
    <rPh sb="7" eb="9">
      <t>トクソク</t>
    </rPh>
    <rPh sb="9" eb="11">
      <t>ツウチ</t>
    </rPh>
    <phoneticPr fontId="2"/>
  </si>
  <si>
    <t>公1</t>
    <phoneticPr fontId="2"/>
  </si>
  <si>
    <t>住宅係</t>
    <rPh sb="0" eb="2">
      <t>ジュウタク</t>
    </rPh>
    <rPh sb="2" eb="3">
      <t>ガカリ</t>
    </rPh>
    <phoneticPr fontId="2"/>
  </si>
  <si>
    <t>公営住宅</t>
    <phoneticPr fontId="2"/>
  </si>
  <si>
    <t>家賃決定通知書（一般）</t>
    <phoneticPr fontId="2"/>
  </si>
  <si>
    <t>有（2枚）
（公2を同封）</t>
    <phoneticPr fontId="2"/>
  </si>
  <si>
    <t>公2</t>
  </si>
  <si>
    <t>納付書（共通）</t>
    <phoneticPr fontId="2"/>
  </si>
  <si>
    <t>有
（公1へ封入）</t>
    <rPh sb="0" eb="1">
      <t>アリ</t>
    </rPh>
    <phoneticPr fontId="2"/>
  </si>
  <si>
    <t>・納付書に印刷をし、納付者毎に名寄を行う(名寄枚数12枚)
・家賃決定通知書と名寄を行う</t>
    <rPh sb="1" eb="4">
      <t>ノウフショ</t>
    </rPh>
    <rPh sb="5" eb="7">
      <t>インサツ</t>
    </rPh>
    <rPh sb="10" eb="13">
      <t>ノウフ</t>
    </rPh>
    <rPh sb="13" eb="14">
      <t>ゴト</t>
    </rPh>
    <rPh sb="18" eb="19">
      <t>オコナ</t>
    </rPh>
    <rPh sb="23" eb="25">
      <t>マイスウ</t>
    </rPh>
    <rPh sb="27" eb="28">
      <t>マイ</t>
    </rPh>
    <rPh sb="31" eb="35">
      <t>ヤチンケッテイ</t>
    </rPh>
    <rPh sb="35" eb="38">
      <t>ツウチショ</t>
    </rPh>
    <rPh sb="42" eb="43">
      <t>オコナ</t>
    </rPh>
    <phoneticPr fontId="2"/>
  </si>
  <si>
    <t>公3</t>
  </si>
  <si>
    <t>公営住宅</t>
    <phoneticPr fontId="2"/>
  </si>
  <si>
    <t>家賃決定通知書（口座）</t>
    <phoneticPr fontId="2"/>
  </si>
  <si>
    <t>公4</t>
  </si>
  <si>
    <t>収入認定通知</t>
    <phoneticPr fontId="2"/>
  </si>
  <si>
    <t>公5</t>
  </si>
  <si>
    <t>収入申告書</t>
    <phoneticPr fontId="2"/>
  </si>
  <si>
    <t>教1</t>
    <phoneticPr fontId="2"/>
  </si>
  <si>
    <t>学事係</t>
    <rPh sb="0" eb="2">
      <t>ガクジ</t>
    </rPh>
    <rPh sb="2" eb="3">
      <t>カカリ</t>
    </rPh>
    <phoneticPr fontId="2"/>
  </si>
  <si>
    <t>教育</t>
    <rPh sb="0" eb="2">
      <t>キョウイク</t>
    </rPh>
    <phoneticPr fontId="2"/>
  </si>
  <si>
    <t>入学通知書(小学校）</t>
    <rPh sb="0" eb="2">
      <t>ニュウガク</t>
    </rPh>
    <rPh sb="2" eb="5">
      <t>ツウチショ</t>
    </rPh>
    <rPh sb="6" eb="9">
      <t>ショウガッコウ</t>
    </rPh>
    <phoneticPr fontId="2"/>
  </si>
  <si>
    <t>・公印付きの専用紙を事業者が原課に取りに行く
・業務終了後に原課作成の印刷用データを原課から事業者が受領する
・翌営業日に印刷を行う
・小学校毎に分類し原課に納品する</t>
    <rPh sb="1" eb="3">
      <t>コウイン</t>
    </rPh>
    <rPh sb="3" eb="4">
      <t>ヅ</t>
    </rPh>
    <rPh sb="6" eb="9">
      <t>センヨウシ</t>
    </rPh>
    <rPh sb="10" eb="13">
      <t>ジギョウシャ</t>
    </rPh>
    <rPh sb="14" eb="16">
      <t>ゲンカ</t>
    </rPh>
    <rPh sb="17" eb="18">
      <t>ト</t>
    </rPh>
    <rPh sb="20" eb="21">
      <t>イ</t>
    </rPh>
    <rPh sb="24" eb="26">
      <t>ギョウム</t>
    </rPh>
    <rPh sb="26" eb="29">
      <t>シュウリョウゴ</t>
    </rPh>
    <rPh sb="30" eb="31">
      <t>ハラ</t>
    </rPh>
    <rPh sb="31" eb="32">
      <t>カ</t>
    </rPh>
    <rPh sb="32" eb="34">
      <t>サクセイ</t>
    </rPh>
    <rPh sb="42" eb="43">
      <t>ハラ</t>
    </rPh>
    <rPh sb="43" eb="44">
      <t>カ</t>
    </rPh>
    <rPh sb="46" eb="49">
      <t>ジギョウシャ</t>
    </rPh>
    <rPh sb="56" eb="60">
      <t>ヨクエイギョウビ</t>
    </rPh>
    <rPh sb="61" eb="63">
      <t>インサツ</t>
    </rPh>
    <rPh sb="64" eb="65">
      <t>オコナ</t>
    </rPh>
    <rPh sb="68" eb="71">
      <t>ショウガッコウ</t>
    </rPh>
    <rPh sb="71" eb="72">
      <t>ゴト</t>
    </rPh>
    <rPh sb="73" eb="75">
      <t>ブンルイ</t>
    </rPh>
    <rPh sb="76" eb="77">
      <t>ハラ</t>
    </rPh>
    <rPh sb="77" eb="78">
      <t>カ</t>
    </rPh>
    <rPh sb="79" eb="81">
      <t>ノウヒン</t>
    </rPh>
    <phoneticPr fontId="2"/>
  </si>
  <si>
    <t>教2</t>
    <phoneticPr fontId="2"/>
  </si>
  <si>
    <t>入学通知書(中学校）</t>
    <rPh sb="0" eb="2">
      <t>ニュウガク</t>
    </rPh>
    <rPh sb="2" eb="5">
      <t>ツウチショ</t>
    </rPh>
    <rPh sb="6" eb="9">
      <t>チュウガッコウ</t>
    </rPh>
    <phoneticPr fontId="2"/>
  </si>
  <si>
    <t>長形3号</t>
    <rPh sb="0" eb="2">
      <t>チョウケイ</t>
    </rPh>
    <rPh sb="3" eb="4">
      <t>ゴウ</t>
    </rPh>
    <phoneticPr fontId="2"/>
  </si>
  <si>
    <t>・公印付きの専用紙を事業者が原課に取りに行く
・業務終了後に原課作成の印刷用データを原課から事業者が受領する
・入学通知書に印刷を行い、同封物と共に封入封緘を行う
・中学校毎に分類し原課に納品する</t>
    <rPh sb="1" eb="3">
      <t>コウイン</t>
    </rPh>
    <rPh sb="3" eb="4">
      <t>ヅ</t>
    </rPh>
    <rPh sb="6" eb="9">
      <t>センヨウシ</t>
    </rPh>
    <rPh sb="10" eb="13">
      <t>ジギョウシャ</t>
    </rPh>
    <rPh sb="14" eb="16">
      <t>ゲンカ</t>
    </rPh>
    <rPh sb="17" eb="18">
      <t>ト</t>
    </rPh>
    <rPh sb="20" eb="21">
      <t>イ</t>
    </rPh>
    <rPh sb="24" eb="26">
      <t>ギョウム</t>
    </rPh>
    <rPh sb="26" eb="29">
      <t>シュウリョウゴ</t>
    </rPh>
    <rPh sb="30" eb="31">
      <t>ハラ</t>
    </rPh>
    <rPh sb="31" eb="32">
      <t>カ</t>
    </rPh>
    <rPh sb="32" eb="34">
      <t>サクセイ</t>
    </rPh>
    <rPh sb="42" eb="43">
      <t>ハラ</t>
    </rPh>
    <rPh sb="43" eb="44">
      <t>カ</t>
    </rPh>
    <rPh sb="46" eb="49">
      <t>ジギョウシャ</t>
    </rPh>
    <phoneticPr fontId="2"/>
  </si>
  <si>
    <t>選挙</t>
    <rPh sb="0" eb="2">
      <t>センキョ</t>
    </rPh>
    <phoneticPr fontId="2"/>
  </si>
  <si>
    <t>参考数量</t>
    <rPh sb="0" eb="2">
      <t>サンコウ</t>
    </rPh>
    <rPh sb="2" eb="4">
      <t>スウリョウ</t>
    </rPh>
    <phoneticPr fontId="2"/>
  </si>
  <si>
    <t>選挙管理委員会事務局</t>
    <phoneticPr fontId="2"/>
  </si>
  <si>
    <t>選挙係</t>
    <rPh sb="0" eb="2">
      <t>セン</t>
    </rPh>
    <rPh sb="2" eb="3">
      <t>カカリ</t>
    </rPh>
    <phoneticPr fontId="2"/>
  </si>
  <si>
    <t>当日用選挙人名簿抄本
選挙時に出力（右記の数量は参考）</t>
    <rPh sb="0" eb="2">
      <t>トウジツ</t>
    </rPh>
    <rPh sb="2" eb="3">
      <t>ヨウ</t>
    </rPh>
    <rPh sb="3" eb="5">
      <t>センキョ</t>
    </rPh>
    <rPh sb="5" eb="6">
      <t>ニン</t>
    </rPh>
    <rPh sb="6" eb="8">
      <t>メイボ</t>
    </rPh>
    <rPh sb="8" eb="10">
      <t>ショウホン</t>
    </rPh>
    <phoneticPr fontId="2"/>
  </si>
  <si>
    <t>・特殊連帳フォーム用紙に出力されたデータを印刷後、裁断を行う
・当日午後2時までに原課に納品する</t>
    <rPh sb="1" eb="3">
      <t>トクシュ</t>
    </rPh>
    <rPh sb="3" eb="4">
      <t>レン</t>
    </rPh>
    <rPh sb="4" eb="5">
      <t>チョウ</t>
    </rPh>
    <rPh sb="9" eb="11">
      <t>ヨウシ</t>
    </rPh>
    <rPh sb="12" eb="14">
      <t>シュツリョク</t>
    </rPh>
    <rPh sb="21" eb="23">
      <t>インサツ</t>
    </rPh>
    <rPh sb="23" eb="24">
      <t>ゴ</t>
    </rPh>
    <rPh sb="25" eb="27">
      <t>サイダン</t>
    </rPh>
    <rPh sb="28" eb="29">
      <t>オコナ</t>
    </rPh>
    <rPh sb="32" eb="34">
      <t>トウジツ</t>
    </rPh>
    <rPh sb="34" eb="36">
      <t>ゴゴ</t>
    </rPh>
    <rPh sb="37" eb="38">
      <t>ジ</t>
    </rPh>
    <rPh sb="41" eb="44">
      <t>ゲンカ</t>
    </rPh>
    <rPh sb="44" eb="46">
      <t>ノウヒン</t>
    </rPh>
    <phoneticPr fontId="2"/>
  </si>
  <si>
    <t>有
（国8へ封入）</t>
    <rPh sb="0" eb="1">
      <t>アリ</t>
    </rPh>
    <phoneticPr fontId="2"/>
  </si>
  <si>
    <t>有
（国10へ封入）</t>
    <rPh sb="0" eb="1">
      <t>アリ</t>
    </rPh>
    <phoneticPr fontId="2"/>
  </si>
  <si>
    <t>有
（介3へ封入）</t>
    <rPh sb="0" eb="1">
      <t>アリ</t>
    </rPh>
    <phoneticPr fontId="2"/>
  </si>
  <si>
    <t>有
（介5へ封入）</t>
    <rPh sb="0" eb="1">
      <t>ア</t>
    </rPh>
    <phoneticPr fontId="2"/>
  </si>
  <si>
    <t>有（3枚）
（介7を同封）</t>
    <rPh sb="0" eb="1">
      <t>アリ</t>
    </rPh>
    <rPh sb="3" eb="4">
      <t>マイ</t>
    </rPh>
    <phoneticPr fontId="2"/>
  </si>
  <si>
    <t>有
（介16へ封入）</t>
    <rPh sb="0" eb="1">
      <t>アリ</t>
    </rPh>
    <phoneticPr fontId="2"/>
  </si>
  <si>
    <t>有
（後2へ封入）</t>
    <rPh sb="0" eb="1">
      <t>アリ</t>
    </rPh>
    <phoneticPr fontId="2"/>
  </si>
  <si>
    <t xml:space="preserve">有
（後4へ封入）
</t>
    <rPh sb="0" eb="1">
      <t>アリ</t>
    </rPh>
    <phoneticPr fontId="2"/>
  </si>
  <si>
    <t xml:space="preserve">有
（後6へ封入）
</t>
    <rPh sb="0" eb="1">
      <t>アリ</t>
    </rPh>
    <phoneticPr fontId="2"/>
  </si>
  <si>
    <t>有（1枚）</t>
    <rPh sb="0" eb="1">
      <t>ア</t>
    </rPh>
    <rPh sb="3" eb="4">
      <t>マイ</t>
    </rPh>
    <phoneticPr fontId="2"/>
  </si>
  <si>
    <t>ファイリング</t>
    <phoneticPr fontId="2"/>
  </si>
  <si>
    <t>No</t>
    <phoneticPr fontId="2"/>
  </si>
  <si>
    <t>課</t>
    <rPh sb="0" eb="1">
      <t>カ</t>
    </rPh>
    <phoneticPr fontId="2"/>
  </si>
  <si>
    <t>係</t>
    <rPh sb="0" eb="1">
      <t>カカリ</t>
    </rPh>
    <phoneticPr fontId="2"/>
  </si>
  <si>
    <t>業務名</t>
    <rPh sb="0" eb="3">
      <t>ギョウムメイ</t>
    </rPh>
    <phoneticPr fontId="2"/>
  </si>
  <si>
    <t>パンチ資料（原紙）</t>
    <rPh sb="3" eb="5">
      <t>シリョウ</t>
    </rPh>
    <rPh sb="6" eb="8">
      <t>ハラシ</t>
    </rPh>
    <phoneticPr fontId="2"/>
  </si>
  <si>
    <t>補足（入力形態）</t>
    <rPh sb="0" eb="2">
      <t>ホソク</t>
    </rPh>
    <rPh sb="3" eb="5">
      <t>ニュウリョク</t>
    </rPh>
    <rPh sb="5" eb="7">
      <t>ケイタイ</t>
    </rPh>
    <phoneticPr fontId="2"/>
  </si>
  <si>
    <t>備考</t>
    <rPh sb="0" eb="2">
      <t>ビコウ</t>
    </rPh>
    <phoneticPr fontId="2"/>
  </si>
  <si>
    <t>4月</t>
    <rPh sb="1" eb="2">
      <t>ガツ</t>
    </rPh>
    <phoneticPr fontId="2"/>
  </si>
  <si>
    <t>5月</t>
    <rPh sb="1" eb="2">
      <t>ガツ</t>
    </rPh>
    <phoneticPr fontId="2"/>
  </si>
  <si>
    <t>６月</t>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</si>
  <si>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</si>
  <si>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</si>
  <si>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</si>
  <si>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</si>
  <si>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</si>
  <si>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</si>
  <si>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</si>
  <si>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</si>
  <si>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</si>
  <si>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現行はオンライン入力</t>
    <rPh sb="0" eb="2">
      <t>ゲンコウ</t>
    </rPh>
    <rPh sb="8" eb="10">
      <t>ニュウリョク</t>
    </rPh>
    <phoneticPr fontId="2"/>
  </si>
  <si>
    <t>個人市民税係</t>
    <rPh sb="0" eb="2">
      <t>コジン</t>
    </rPh>
    <rPh sb="2" eb="5">
      <t>シミンゼイ</t>
    </rPh>
    <phoneticPr fontId="2"/>
  </si>
  <si>
    <t>確定申告支援</t>
    <phoneticPr fontId="2"/>
  </si>
  <si>
    <t>給与支払報告書（特別徴収分）</t>
    <rPh sb="0" eb="2">
      <t>キュウヨ</t>
    </rPh>
    <rPh sb="2" eb="4">
      <t>シハラ</t>
    </rPh>
    <rPh sb="4" eb="7">
      <t>ホウコクショ</t>
    </rPh>
    <rPh sb="8" eb="10">
      <t>トクベツ</t>
    </rPh>
    <rPh sb="10" eb="12">
      <t>チョウシュウ</t>
    </rPh>
    <rPh sb="12" eb="13">
      <t>ブン</t>
    </rPh>
    <phoneticPr fontId="2"/>
  </si>
  <si>
    <t>・給与支払報告書を基にデータ入力を行う
・入力データは確定申告支援システムへの取り込みを行うため、固定フォーマットのテキストファイルに出力できる
・作業期間１月２週目より３月中旬（週２回実施、計１３回）
・以下４つの区分毎に作業を行う
　①給報特例徴収分
　②給報普通徴収年調済分
　③給報普通徴収年調未済分
　④年報分</t>
    <rPh sb="1" eb="3">
      <t>キュウヨ</t>
    </rPh>
    <rPh sb="3" eb="5">
      <t>シハラ</t>
    </rPh>
    <rPh sb="5" eb="8">
      <t>ホウコクショ</t>
    </rPh>
    <rPh sb="9" eb="10">
      <t>モト</t>
    </rPh>
    <rPh sb="14" eb="16">
      <t>ニュウリョク</t>
    </rPh>
    <rPh sb="17" eb="18">
      <t>オコナ</t>
    </rPh>
    <rPh sb="21" eb="23">
      <t>ニュウリョク</t>
    </rPh>
    <rPh sb="49" eb="51">
      <t>コテイ</t>
    </rPh>
    <rPh sb="67" eb="69">
      <t>シュツリョク</t>
    </rPh>
    <rPh sb="74" eb="76">
      <t>サギョウ</t>
    </rPh>
    <rPh sb="76" eb="78">
      <t>キカン</t>
    </rPh>
    <rPh sb="79" eb="80">
      <t>ガツ</t>
    </rPh>
    <rPh sb="81" eb="82">
      <t>シュウ</t>
    </rPh>
    <rPh sb="82" eb="83">
      <t>メ</t>
    </rPh>
    <rPh sb="86" eb="87">
      <t>ガツ</t>
    </rPh>
    <rPh sb="87" eb="89">
      <t>チュウジュン</t>
    </rPh>
    <rPh sb="90" eb="91">
      <t>シュウ</t>
    </rPh>
    <rPh sb="92" eb="93">
      <t>カイ</t>
    </rPh>
    <rPh sb="93" eb="95">
      <t>ジッシ</t>
    </rPh>
    <rPh sb="96" eb="97">
      <t>ケイ</t>
    </rPh>
    <rPh sb="99" eb="100">
      <t>カイ</t>
    </rPh>
    <rPh sb="103" eb="105">
      <t>イカ</t>
    </rPh>
    <rPh sb="108" eb="110">
      <t>クブン</t>
    </rPh>
    <rPh sb="110" eb="111">
      <t>ゴト</t>
    </rPh>
    <rPh sb="112" eb="114">
      <t>サギョウ</t>
    </rPh>
    <rPh sb="115" eb="116">
      <t>オコナ</t>
    </rPh>
    <rPh sb="120" eb="122">
      <t>キュウホウ</t>
    </rPh>
    <rPh sb="122" eb="124">
      <t>トクレイ</t>
    </rPh>
    <rPh sb="124" eb="126">
      <t>チョウシュウ</t>
    </rPh>
    <rPh sb="126" eb="127">
      <t>ブン</t>
    </rPh>
    <rPh sb="130" eb="132">
      <t>キュウホウ</t>
    </rPh>
    <rPh sb="132" eb="134">
      <t>フツウ</t>
    </rPh>
    <rPh sb="134" eb="136">
      <t>チョウシュウ</t>
    </rPh>
    <rPh sb="143" eb="145">
      <t>キュウホウ</t>
    </rPh>
    <rPh sb="145" eb="147">
      <t>フツウ</t>
    </rPh>
    <rPh sb="147" eb="149">
      <t>チョウシュウ</t>
    </rPh>
    <rPh sb="149" eb="150">
      <t>ネン</t>
    </rPh>
    <rPh sb="150" eb="151">
      <t>チョウ</t>
    </rPh>
    <rPh sb="151" eb="152">
      <t>ミ</t>
    </rPh>
    <rPh sb="152" eb="153">
      <t>スミ</t>
    </rPh>
    <rPh sb="153" eb="154">
      <t>ブン</t>
    </rPh>
    <rPh sb="157" eb="158">
      <t>ネン</t>
    </rPh>
    <rPh sb="158" eb="159">
      <t>ホウ</t>
    </rPh>
    <rPh sb="159" eb="160">
      <t>ブン</t>
    </rPh>
    <phoneticPr fontId="2"/>
  </si>
  <si>
    <t>給与支払報告書（普通徴収分）</t>
    <rPh sb="0" eb="2">
      <t>キュウヨ</t>
    </rPh>
    <rPh sb="2" eb="4">
      <t>シハラ</t>
    </rPh>
    <rPh sb="4" eb="7">
      <t>ホウコクショ</t>
    </rPh>
    <rPh sb="8" eb="10">
      <t>フツウ</t>
    </rPh>
    <rPh sb="10" eb="12">
      <t>チョウシュウ</t>
    </rPh>
    <rPh sb="12" eb="13">
      <t>ブン</t>
    </rPh>
    <phoneticPr fontId="2"/>
  </si>
  <si>
    <t>年金支払報告書</t>
    <rPh sb="0" eb="2">
      <t>ネンキン</t>
    </rPh>
    <rPh sb="2" eb="4">
      <t>シハラ</t>
    </rPh>
    <rPh sb="4" eb="7">
      <t>ホウコクショ</t>
    </rPh>
    <phoneticPr fontId="2"/>
  </si>
  <si>
    <t>法人諸税係</t>
    <phoneticPr fontId="2"/>
  </si>
  <si>
    <t>軽自動車税</t>
    <rPh sb="0" eb="4">
      <t>ケイジドウシャ</t>
    </rPh>
    <rPh sb="4" eb="5">
      <t>ゼイ</t>
    </rPh>
    <phoneticPr fontId="2"/>
  </si>
  <si>
    <t>登録情報パンチ</t>
    <rPh sb="0" eb="2">
      <t>トウロク</t>
    </rPh>
    <rPh sb="2" eb="4">
      <t>ジョウホウ</t>
    </rPh>
    <phoneticPr fontId="2"/>
  </si>
  <si>
    <t>家屋係</t>
    <rPh sb="0" eb="2">
      <t>カオク</t>
    </rPh>
    <rPh sb="2" eb="3">
      <t>カカリ</t>
    </rPh>
    <phoneticPr fontId="2"/>
  </si>
  <si>
    <t>家屋済通の入力</t>
    <rPh sb="0" eb="2">
      <t>カオク</t>
    </rPh>
    <rPh sb="2" eb="3">
      <t>ズ</t>
    </rPh>
    <rPh sb="3" eb="4">
      <t>ツウ</t>
    </rPh>
    <rPh sb="5" eb="7">
      <t>ニュウリョク</t>
    </rPh>
    <phoneticPr fontId="2"/>
  </si>
  <si>
    <t xml:space="preserve">・税通受渡データ（家屋分）を基に、オンラインで納税義務者を特定しデータ入力を行う
・原課にて町単位で、受付日付順の済通番号順に並び替えられたデータを基にデータ入力を行う
・原課にて済通に宛名番号や共有持分を補記する
・事業者は入力後の画面のハードコピーをエクセルファイルに貼り付け、確認作業を行う
・原課が定めた入力ルール以外は未入力で返却
・画面と登記内容に相違がある場合は適宜修正
・受領日は５月中旬より年間計９回
・事業者が原課にて受領、原課が原紙をカウントした数値を基に受領時に事業者が原紙をカウントし、受領票に記載する
・返却期限は受領日を除く８営業日以内、原紙返却時は事業者が件数をカウントし、返却票に件数を記載
・原課で行う入力作業の代行と考えて良いが、最終的な確認は原課が行う
</t>
    <rPh sb="14" eb="15">
      <t>モト</t>
    </rPh>
    <rPh sb="35" eb="37">
      <t>ニュウリョク</t>
    </rPh>
    <rPh sb="38" eb="39">
      <t>オコナ</t>
    </rPh>
    <rPh sb="63" eb="64">
      <t>ナラ</t>
    </rPh>
    <rPh sb="65" eb="66">
      <t>カ</t>
    </rPh>
    <rPh sb="74" eb="75">
      <t>モト</t>
    </rPh>
    <rPh sb="79" eb="81">
      <t>ニュウリョク</t>
    </rPh>
    <rPh sb="82" eb="83">
      <t>オコナ</t>
    </rPh>
    <rPh sb="156" eb="158">
      <t>ニュウリョク</t>
    </rPh>
    <rPh sb="194" eb="197">
      <t>ジュリョウビ</t>
    </rPh>
    <rPh sb="199" eb="200">
      <t>ゲツ</t>
    </rPh>
    <rPh sb="200" eb="202">
      <t>チュウジュン</t>
    </rPh>
    <rPh sb="204" eb="206">
      <t>ネンカン</t>
    </rPh>
    <rPh sb="206" eb="207">
      <t>ケイ</t>
    </rPh>
    <rPh sb="208" eb="209">
      <t>カイ</t>
    </rPh>
    <rPh sb="239" eb="241">
      <t>ジュリョウ</t>
    </rPh>
    <rPh sb="241" eb="242">
      <t>ジ</t>
    </rPh>
    <rPh sb="243" eb="246">
      <t>ジギョウシャ</t>
    </rPh>
    <rPh sb="290" eb="293">
      <t>ジギョウシャ</t>
    </rPh>
    <phoneticPr fontId="2"/>
  </si>
  <si>
    <t>家屋済通の入力（現況分）</t>
    <rPh sb="0" eb="2">
      <t>カオク</t>
    </rPh>
    <rPh sb="2" eb="3">
      <t>ズ</t>
    </rPh>
    <rPh sb="3" eb="4">
      <t>ツウ</t>
    </rPh>
    <rPh sb="5" eb="7">
      <t>ニュウリョク</t>
    </rPh>
    <rPh sb="8" eb="10">
      <t>ゲンキョウ</t>
    </rPh>
    <rPh sb="10" eb="11">
      <t>ブン</t>
    </rPh>
    <phoneticPr fontId="2"/>
  </si>
  <si>
    <t>・運用は家屋済通と同様
・家屋済通の入力は全ての異動で現況情報の入力が発生する</t>
    <rPh sb="1" eb="3">
      <t>ウンヨウ</t>
    </rPh>
    <rPh sb="4" eb="6">
      <t>カオク</t>
    </rPh>
    <rPh sb="6" eb="7">
      <t>ズ</t>
    </rPh>
    <rPh sb="7" eb="8">
      <t>ツウ</t>
    </rPh>
    <rPh sb="9" eb="11">
      <t>ドウヨウ</t>
    </rPh>
    <rPh sb="13" eb="15">
      <t>カオク</t>
    </rPh>
    <rPh sb="15" eb="16">
      <t>スミ</t>
    </rPh>
    <rPh sb="16" eb="17">
      <t>ツウ</t>
    </rPh>
    <rPh sb="18" eb="20">
      <t>ニュウリョク</t>
    </rPh>
    <rPh sb="21" eb="22">
      <t>スベ</t>
    </rPh>
    <rPh sb="24" eb="26">
      <t>イドウ</t>
    </rPh>
    <rPh sb="27" eb="29">
      <t>ゲンキョウ</t>
    </rPh>
    <rPh sb="29" eb="31">
      <t>ジョウホウ</t>
    </rPh>
    <rPh sb="32" eb="34">
      <t>ニュウリョク</t>
    </rPh>
    <rPh sb="35" eb="37">
      <t>ハッセイ</t>
    </rPh>
    <phoneticPr fontId="2"/>
  </si>
  <si>
    <t>償却資産パンチ
　（電算申告、一品）</t>
    <rPh sb="0" eb="2">
      <t>ショウキャク</t>
    </rPh>
    <rPh sb="2" eb="4">
      <t>シサン</t>
    </rPh>
    <rPh sb="10" eb="12">
      <t>デンサン</t>
    </rPh>
    <rPh sb="12" eb="14">
      <t>シンコク</t>
    </rPh>
    <rPh sb="15" eb="17">
      <t>イッピン</t>
    </rPh>
    <phoneticPr fontId="2"/>
  </si>
  <si>
    <t>収納管理</t>
    <phoneticPr fontId="2"/>
  </si>
  <si>
    <t>法人市民税納付書パンチ</t>
    <rPh sb="0" eb="2">
      <t>ホウジン</t>
    </rPh>
    <rPh sb="2" eb="5">
      <t>シミンゼイ</t>
    </rPh>
    <rPh sb="5" eb="7">
      <t>ノウフ</t>
    </rPh>
    <rPh sb="7" eb="8">
      <t>ショ</t>
    </rPh>
    <phoneticPr fontId="2"/>
  </si>
  <si>
    <t>土地係</t>
    <rPh sb="0" eb="2">
      <t>トチ</t>
    </rPh>
    <rPh sb="2" eb="3">
      <t>カカリ</t>
    </rPh>
    <phoneticPr fontId="2"/>
  </si>
  <si>
    <t>固定資産税</t>
    <rPh sb="0" eb="2">
      <t>コテイ</t>
    </rPh>
    <rPh sb="2" eb="5">
      <t>シサンゼイ</t>
    </rPh>
    <phoneticPr fontId="2"/>
  </si>
  <si>
    <t>土地済通の入力</t>
    <rPh sb="0" eb="2">
      <t>トチ</t>
    </rPh>
    <rPh sb="2" eb="3">
      <t>ズ</t>
    </rPh>
    <rPh sb="3" eb="4">
      <t>ツウ</t>
    </rPh>
    <rPh sb="5" eb="7">
      <t>ニュウリョク</t>
    </rPh>
    <phoneticPr fontId="2"/>
  </si>
  <si>
    <t>土地済通の入力(現況分）</t>
    <rPh sb="0" eb="2">
      <t>トチ</t>
    </rPh>
    <rPh sb="2" eb="3">
      <t>ズ</t>
    </rPh>
    <rPh sb="3" eb="4">
      <t>ツウ</t>
    </rPh>
    <rPh sb="5" eb="7">
      <t>ニュウリョク</t>
    </rPh>
    <rPh sb="8" eb="10">
      <t>ゲンキョウ</t>
    </rPh>
    <rPh sb="10" eb="11">
      <t>ブン</t>
    </rPh>
    <phoneticPr fontId="2"/>
  </si>
  <si>
    <t>地籍調査（国土調査）結果の入力</t>
    <rPh sb="0" eb="2">
      <t>チセキ</t>
    </rPh>
    <rPh sb="2" eb="4">
      <t>チョウサ</t>
    </rPh>
    <rPh sb="5" eb="7">
      <t>コクド</t>
    </rPh>
    <rPh sb="7" eb="9">
      <t>チョウサ</t>
    </rPh>
    <rPh sb="10" eb="12">
      <t>ケッカ</t>
    </rPh>
    <rPh sb="13" eb="15">
      <t>ニュウリョク</t>
    </rPh>
    <phoneticPr fontId="2"/>
  </si>
  <si>
    <t>地籍調査（国土調査）結果の入力(現況分）</t>
    <rPh sb="0" eb="2">
      <t>チセキ</t>
    </rPh>
    <rPh sb="2" eb="4">
      <t>チョウサ</t>
    </rPh>
    <rPh sb="5" eb="7">
      <t>コクド</t>
    </rPh>
    <rPh sb="7" eb="9">
      <t>チョウサ</t>
    </rPh>
    <rPh sb="10" eb="12">
      <t>ケッカ</t>
    </rPh>
    <rPh sb="13" eb="15">
      <t>ニュウリョク</t>
    </rPh>
    <rPh sb="16" eb="18">
      <t>ゲンキョウ</t>
    </rPh>
    <rPh sb="18" eb="19">
      <t>ブン</t>
    </rPh>
    <phoneticPr fontId="2"/>
  </si>
  <si>
    <t>・廃車と取得の異動を入力する
・軽自動車税申告書を入力資料とし、オンライン入力を行う
・事業者が廃車・取得の異動の時系列を判断し、廃車登録を行ってから取得入力を繰り替えす
【取得】
・原課が申告書に記入した宛名番号を入力し、登録処理を行う
【廃車】
・ 申告書から車両番号で検索を行い、車両台帳と申告書の情報が一致することを確認して廃車処理を行う
・4月当初は、当初賦課処理に入力作業が終わるように調整する
・受領時は、原課で表紙に件数・枚数と受領印の用紙を付け、受領・返却時に原課、事業者の双方が枚数を確認して受け渡す。
・返却は入力完了し次第返却、原紙返却時は原課、事業者の双方が件数をカウントし、返却票に件数を記載</t>
    <rPh sb="1" eb="3">
      <t>ハイシャ</t>
    </rPh>
    <rPh sb="4" eb="6">
      <t>シュトク</t>
    </rPh>
    <rPh sb="7" eb="9">
      <t>イドウ</t>
    </rPh>
    <rPh sb="10" eb="12">
      <t>ニュウリョク</t>
    </rPh>
    <rPh sb="25" eb="27">
      <t>ニュウリョク</t>
    </rPh>
    <rPh sb="27" eb="29">
      <t>シリョウ</t>
    </rPh>
    <rPh sb="37" eb="39">
      <t>ニュウリョク</t>
    </rPh>
    <rPh sb="40" eb="41">
      <t>オコナ</t>
    </rPh>
    <rPh sb="44" eb="47">
      <t>ジギョウシャ</t>
    </rPh>
    <rPh sb="48" eb="50">
      <t>ハイシャ</t>
    </rPh>
    <rPh sb="51" eb="53">
      <t>シュトク</t>
    </rPh>
    <rPh sb="54" eb="56">
      <t>イドウ</t>
    </rPh>
    <rPh sb="57" eb="60">
      <t>ジケイレツ</t>
    </rPh>
    <rPh sb="61" eb="63">
      <t>ハンダン</t>
    </rPh>
    <rPh sb="75" eb="77">
      <t>シュトク</t>
    </rPh>
    <rPh sb="77" eb="79">
      <t>ニュウリョク</t>
    </rPh>
    <rPh sb="80" eb="81">
      <t>ク</t>
    </rPh>
    <rPh sb="82" eb="83">
      <t>カ</t>
    </rPh>
    <rPh sb="88" eb="90">
      <t>シュトク</t>
    </rPh>
    <rPh sb="129" eb="132">
      <t>シンコクショ</t>
    </rPh>
    <rPh sb="134" eb="136">
      <t>シャリョウ</t>
    </rPh>
    <rPh sb="136" eb="138">
      <t>バンゴウ</t>
    </rPh>
    <rPh sb="139" eb="141">
      <t>ケンサク</t>
    </rPh>
    <rPh sb="142" eb="143">
      <t>オコナ</t>
    </rPh>
    <rPh sb="164" eb="166">
      <t>カクニン</t>
    </rPh>
    <rPh sb="168" eb="170">
      <t>ハイシャ</t>
    </rPh>
    <rPh sb="180" eb="181">
      <t>ガツ</t>
    </rPh>
    <rPh sb="181" eb="183">
      <t>トウショ</t>
    </rPh>
    <rPh sb="185" eb="187">
      <t>トウショ</t>
    </rPh>
    <rPh sb="187" eb="189">
      <t>フカ</t>
    </rPh>
    <rPh sb="189" eb="191">
      <t>ショリ</t>
    </rPh>
    <rPh sb="192" eb="194">
      <t>ニュウリョク</t>
    </rPh>
    <rPh sb="194" eb="196">
      <t>サギョウ</t>
    </rPh>
    <rPh sb="197" eb="198">
      <t>オ</t>
    </rPh>
    <rPh sb="203" eb="205">
      <t>チョウセイ</t>
    </rPh>
    <rPh sb="210" eb="212">
      <t>ジュリョウ</t>
    </rPh>
    <rPh sb="212" eb="213">
      <t>ジ</t>
    </rPh>
    <rPh sb="237" eb="239">
      <t>ジュリョウ</t>
    </rPh>
    <phoneticPr fontId="2"/>
  </si>
  <si>
    <t xml:space="preserve">・年間約１３５回実施（１日２回実施の場合あり）
・午前に原紙を渡し当日の午後納品
（９時３０分位までに回収、１３時３０分位までに甲府市役所に戻す）
・領収済通知書(手書き）を基に日計日毎にデータ入力を行う
</t>
    <rPh sb="1" eb="3">
      <t>ネンカン</t>
    </rPh>
    <rPh sb="3" eb="4">
      <t>ヤク</t>
    </rPh>
    <rPh sb="7" eb="8">
      <t>カイ</t>
    </rPh>
    <rPh sb="8" eb="10">
      <t>ジッシ</t>
    </rPh>
    <rPh sb="12" eb="13">
      <t>ニチ</t>
    </rPh>
    <rPh sb="14" eb="15">
      <t>カイ</t>
    </rPh>
    <rPh sb="15" eb="17">
      <t>ジッシ</t>
    </rPh>
    <rPh sb="18" eb="20">
      <t>バアイ</t>
    </rPh>
    <rPh sb="25" eb="27">
      <t>ゴゼン</t>
    </rPh>
    <rPh sb="28" eb="30">
      <t>ゲンシ</t>
    </rPh>
    <rPh sb="31" eb="32">
      <t>ワタ</t>
    </rPh>
    <rPh sb="33" eb="35">
      <t>トウジツ</t>
    </rPh>
    <rPh sb="36" eb="38">
      <t>ゴゴ</t>
    </rPh>
    <rPh sb="38" eb="40">
      <t>ノウヒン</t>
    </rPh>
    <rPh sb="60" eb="61">
      <t>クライ</t>
    </rPh>
    <rPh sb="75" eb="77">
      <t>リョウシュウ</t>
    </rPh>
    <rPh sb="77" eb="78">
      <t>ズミ</t>
    </rPh>
    <rPh sb="78" eb="81">
      <t>ツウチショ</t>
    </rPh>
    <rPh sb="82" eb="84">
      <t>テガ</t>
    </rPh>
    <rPh sb="87" eb="88">
      <t>モト</t>
    </rPh>
    <rPh sb="89" eb="91">
      <t>ニッケイ</t>
    </rPh>
    <rPh sb="91" eb="92">
      <t>ビ</t>
    </rPh>
    <rPh sb="92" eb="93">
      <t>ゴト</t>
    </rPh>
    <rPh sb="97" eb="99">
      <t>ニュウリョク</t>
    </rPh>
    <rPh sb="100" eb="101">
      <t>オコナ</t>
    </rPh>
    <phoneticPr fontId="2"/>
  </si>
  <si>
    <t>事業者</t>
    <phoneticPr fontId="2"/>
  </si>
  <si>
    <t>医療費助成金のお知らせ</t>
    <rPh sb="0" eb="3">
      <t>イリョウヒ</t>
    </rPh>
    <rPh sb="3" eb="6">
      <t>ジョセイキン</t>
    </rPh>
    <rPh sb="8" eb="9">
      <t>シ</t>
    </rPh>
    <phoneticPr fontId="2"/>
  </si>
  <si>
    <t>事業者</t>
    <phoneticPr fontId="2"/>
  </si>
  <si>
    <t>・専用紙に印刷を行い、同封物を同封し封入封緘を行う
・納品日の午前中までに原課指定場所に納品する</t>
    <rPh sb="1" eb="5">
      <t>センヨウシ</t>
    </rPh>
    <rPh sb="5" eb="7">
      <t>インサツ</t>
    </rPh>
    <rPh sb="8" eb="9">
      <t>オコナ</t>
    </rPh>
    <rPh sb="11" eb="14">
      <t>ドウフウブ</t>
    </rPh>
    <rPh sb="15" eb="17">
      <t>ドウフウ</t>
    </rPh>
    <rPh sb="18" eb="22">
      <t>フウ</t>
    </rPh>
    <rPh sb="23" eb="24">
      <t>オコナ</t>
    </rPh>
    <rPh sb="27" eb="30">
      <t>ノウヒンビ</t>
    </rPh>
    <rPh sb="31" eb="33">
      <t>ゴゼン</t>
    </rPh>
    <rPh sb="33" eb="34">
      <t>ナカ</t>
    </rPh>
    <rPh sb="37" eb="39">
      <t>ゲンカ</t>
    </rPh>
    <rPh sb="39" eb="41">
      <t>シテイ</t>
    </rPh>
    <rPh sb="41" eb="43">
      <t>バショ</t>
    </rPh>
    <rPh sb="44" eb="46">
      <t>ノウヒン</t>
    </rPh>
    <phoneticPr fontId="2"/>
  </si>
  <si>
    <t>・専用紙に印刷し、封入封緘する</t>
    <rPh sb="1" eb="4">
      <t>センヨウシ</t>
    </rPh>
    <rPh sb="5" eb="7">
      <t>インサツ</t>
    </rPh>
    <rPh sb="9" eb="11">
      <t>フウニュウ</t>
    </rPh>
    <rPh sb="11" eb="13">
      <t>フウカン</t>
    </rPh>
    <phoneticPr fontId="2"/>
  </si>
  <si>
    <t>・専用紙に印刷し、裁断を行う
・同封物を同封して封入封緘する
・引き抜き分は印刷、裁断のみを行い納品する</t>
    <rPh sb="1" eb="4">
      <t>センヨウシ</t>
    </rPh>
    <rPh sb="5" eb="7">
      <t>インサツ</t>
    </rPh>
    <rPh sb="9" eb="11">
      <t>サイダン</t>
    </rPh>
    <rPh sb="12" eb="13">
      <t>オコナ</t>
    </rPh>
    <rPh sb="16" eb="18">
      <t>ドウフウ</t>
    </rPh>
    <rPh sb="18" eb="19">
      <t>ブツ</t>
    </rPh>
    <rPh sb="20" eb="22">
      <t>ドウフウ</t>
    </rPh>
    <rPh sb="24" eb="26">
      <t>フウニュウ</t>
    </rPh>
    <rPh sb="26" eb="28">
      <t>フウカン</t>
    </rPh>
    <rPh sb="38" eb="40">
      <t>インサツ</t>
    </rPh>
    <rPh sb="41" eb="43">
      <t>サイダン</t>
    </rPh>
    <rPh sb="46" eb="47">
      <t>オコナ</t>
    </rPh>
    <rPh sb="48" eb="50">
      <t>ノウヒン</t>
    </rPh>
    <phoneticPr fontId="2"/>
  </si>
  <si>
    <t>・専用紙に印刷を行う
・減免種類が「負担限度額認定」のみ事業者で封入封緘をする
・減免種類が「負担限度額認定」以外は事業者では裁断のみ行い納品する</t>
    <rPh sb="1" eb="4">
      <t>センヨウシ</t>
    </rPh>
    <rPh sb="5" eb="7">
      <t>インサツ</t>
    </rPh>
    <rPh sb="8" eb="9">
      <t>オコナ</t>
    </rPh>
    <rPh sb="28" eb="31">
      <t>ジギョウシャ</t>
    </rPh>
    <rPh sb="32" eb="36">
      <t>フウニュウフウカン</t>
    </rPh>
    <rPh sb="55" eb="57">
      <t>イガイ</t>
    </rPh>
    <rPh sb="63" eb="65">
      <t>サイダン</t>
    </rPh>
    <phoneticPr fontId="2"/>
  </si>
  <si>
    <t xml:space="preserve">・専用紙に印刷し、裁断を行って原課に納品
</t>
    <phoneticPr fontId="2"/>
  </si>
  <si>
    <t>・専用紙に印刷し同一被保険者で名寄し封入封緘する
・5枚以上の名寄がある場合は、事業者では封入封緘せずに、輪ゴムでまとめ納品する</t>
    <rPh sb="8" eb="10">
      <t>ドウイツ</t>
    </rPh>
    <rPh sb="10" eb="14">
      <t>ヒホケンシャ</t>
    </rPh>
    <rPh sb="15" eb="17">
      <t>ナヨ</t>
    </rPh>
    <rPh sb="27" eb="28">
      <t>マイ</t>
    </rPh>
    <rPh sb="28" eb="30">
      <t>イジョウ</t>
    </rPh>
    <rPh sb="31" eb="33">
      <t>ナヨセ</t>
    </rPh>
    <rPh sb="36" eb="38">
      <t>バアイ</t>
    </rPh>
    <rPh sb="40" eb="43">
      <t>ジギョウシャ</t>
    </rPh>
    <rPh sb="45" eb="49">
      <t>フウニュウフウカン</t>
    </rPh>
    <rPh sb="53" eb="54">
      <t>ワ</t>
    </rPh>
    <rPh sb="60" eb="62">
      <t>ノウヒン</t>
    </rPh>
    <phoneticPr fontId="2"/>
  </si>
  <si>
    <t>・専用紙に印刷し、裁断を行って原課に納品</t>
    <phoneticPr fontId="2"/>
  </si>
  <si>
    <t>・受給者証に印刷をし、同封物と共に封入封緘を行う</t>
    <rPh sb="11" eb="14">
      <t>ドウ</t>
    </rPh>
    <rPh sb="15" eb="16">
      <t>トモ</t>
    </rPh>
    <rPh sb="17" eb="19">
      <t>フウニュウ</t>
    </rPh>
    <phoneticPr fontId="2"/>
  </si>
  <si>
    <t>・本番処理日５営業日前にテスト印刷を実施後、汎用連続用紙に各地域ごと２０枚印刷
  昨年度と今年度の専用紙にも印刷を行う 
・原課がテスト印刷確認後、本番の印刷データを事業者が受領
・専用紙に印刷後、圧着処理を行う
・各地域ごとに分類して原課に納品する</t>
    <rPh sb="5" eb="6">
      <t>ビ</t>
    </rPh>
    <rPh sb="7" eb="10">
      <t>エイギョウビ</t>
    </rPh>
    <rPh sb="22" eb="24">
      <t>ハンヨウ</t>
    </rPh>
    <rPh sb="24" eb="26">
      <t>レンゾク</t>
    </rPh>
    <rPh sb="30" eb="32">
      <t>チイキ</t>
    </rPh>
    <rPh sb="43" eb="44">
      <t>ネン</t>
    </rPh>
    <rPh sb="46" eb="49">
      <t>コンネンド</t>
    </rPh>
    <rPh sb="50" eb="51">
      <t>セン</t>
    </rPh>
    <rPh sb="51" eb="53">
      <t>ヨウシ</t>
    </rPh>
    <rPh sb="55" eb="57">
      <t>インサツ</t>
    </rPh>
    <rPh sb="58" eb="59">
      <t>オコナ</t>
    </rPh>
    <rPh sb="63" eb="65">
      <t>ゲンカ</t>
    </rPh>
    <rPh sb="69" eb="71">
      <t>インサツ</t>
    </rPh>
    <rPh sb="71" eb="74">
      <t>カクニンゴ</t>
    </rPh>
    <rPh sb="75" eb="77">
      <t>ホンバン</t>
    </rPh>
    <rPh sb="78" eb="80">
      <t>インサツ</t>
    </rPh>
    <rPh sb="84" eb="87">
      <t>ジギョウシャ</t>
    </rPh>
    <rPh sb="88" eb="90">
      <t>ジュリョウ</t>
    </rPh>
    <rPh sb="109" eb="110">
      <t>カク</t>
    </rPh>
    <rPh sb="110" eb="112">
      <t>チイキ</t>
    </rPh>
    <rPh sb="115" eb="117">
      <t>ブンルイ</t>
    </rPh>
    <rPh sb="119" eb="122">
      <t>ゲンカ</t>
    </rPh>
    <rPh sb="122" eb="124">
      <t>ノウヒン</t>
    </rPh>
    <phoneticPr fontId="2"/>
  </si>
  <si>
    <t>・本番処理５日前にテスト印刷を実施後、汎用連続用紙に各地域ごと２０枚印刷
  昨年度と今年度の専用紙にも印刷を行う 
・原課がテスト印刷確認後、本番の印刷データを事業者が受領
・専用紙に印刷後、圧着処理を行う
・各地域ごとに分類して原課に納品する</t>
    <rPh sb="1" eb="3">
      <t>ホンバン</t>
    </rPh>
    <rPh sb="3" eb="5">
      <t>ショリ</t>
    </rPh>
    <rPh sb="6" eb="7">
      <t>ニチ</t>
    </rPh>
    <rPh sb="7" eb="8">
      <t>マエ</t>
    </rPh>
    <rPh sb="12" eb="14">
      <t>インサツ</t>
    </rPh>
    <rPh sb="15" eb="17">
      <t>ジッシ</t>
    </rPh>
    <rPh sb="17" eb="18">
      <t>ゴ</t>
    </rPh>
    <rPh sb="19" eb="21">
      <t>ハンヨウ</t>
    </rPh>
    <rPh sb="21" eb="23">
      <t>レンゾク</t>
    </rPh>
    <rPh sb="23" eb="25">
      <t>ヨウシ</t>
    </rPh>
    <rPh sb="26" eb="27">
      <t>カク</t>
    </rPh>
    <rPh sb="27" eb="29">
      <t>チイキ</t>
    </rPh>
    <rPh sb="33" eb="34">
      <t>マイ</t>
    </rPh>
    <rPh sb="34" eb="36">
      <t>インサツ</t>
    </rPh>
    <rPh sb="40" eb="41">
      <t>ネン</t>
    </rPh>
    <rPh sb="43" eb="46">
      <t>コンネンド</t>
    </rPh>
    <rPh sb="47" eb="48">
      <t>セン</t>
    </rPh>
    <rPh sb="48" eb="50">
      <t>ヨウシ</t>
    </rPh>
    <rPh sb="52" eb="54">
      <t>インサツ</t>
    </rPh>
    <rPh sb="55" eb="56">
      <t>オコナ</t>
    </rPh>
    <rPh sb="60" eb="62">
      <t>ゲン</t>
    </rPh>
    <rPh sb="66" eb="68">
      <t>インサツ</t>
    </rPh>
    <rPh sb="68" eb="71">
      <t>カクニンゴ</t>
    </rPh>
    <rPh sb="72" eb="74">
      <t>ホンバン</t>
    </rPh>
    <rPh sb="75" eb="77">
      <t>インサツ</t>
    </rPh>
    <rPh sb="81" eb="84">
      <t>ジギョウシャ</t>
    </rPh>
    <rPh sb="85" eb="87">
      <t>ジュリョウ</t>
    </rPh>
    <rPh sb="106" eb="107">
      <t>カク</t>
    </rPh>
    <rPh sb="107" eb="109">
      <t>チイキ</t>
    </rPh>
    <rPh sb="112" eb="114">
      <t>ブンルイ</t>
    </rPh>
    <rPh sb="116" eb="119">
      <t>ゲンカ</t>
    </rPh>
    <rPh sb="119" eb="121">
      <t>ノウヒン</t>
    </rPh>
    <phoneticPr fontId="2"/>
  </si>
  <si>
    <t>・通知書に印刷をし、封入封緘を行う</t>
    <rPh sb="1" eb="4">
      <t>ツウチショ</t>
    </rPh>
    <rPh sb="5" eb="7">
      <t>インサツ</t>
    </rPh>
    <rPh sb="10" eb="15">
      <t>フウニュウ</t>
    </rPh>
    <rPh sb="15" eb="16">
      <t>オコナ</t>
    </rPh>
    <phoneticPr fontId="2"/>
  </si>
  <si>
    <t>防3</t>
    <rPh sb="0" eb="1">
      <t>ボウ</t>
    </rPh>
    <phoneticPr fontId="2"/>
  </si>
  <si>
    <t>防災企画係</t>
    <rPh sb="0" eb="2">
      <t>ボウサイ</t>
    </rPh>
    <rPh sb="2" eb="4">
      <t>キカク</t>
    </rPh>
    <rPh sb="4" eb="5">
      <t>カカリ</t>
    </rPh>
    <phoneticPr fontId="2"/>
  </si>
  <si>
    <t>個別避難計画</t>
    <rPh sb="0" eb="2">
      <t>コベツ</t>
    </rPh>
    <rPh sb="2" eb="4">
      <t>ヒナン</t>
    </rPh>
    <rPh sb="4" eb="6">
      <t>ケイカク</t>
    </rPh>
    <phoneticPr fontId="2"/>
  </si>
  <si>
    <t>・収入認定通知書、収入超過者認定通知書、高額所得認定通知書、未申告通知書の印刷をし、封入封緘を行う
・収入認定通知書、収入超過者認定通知書、高額所得認定通知書、不備・未申告通知書ごとに分類して原課に納品</t>
    <rPh sb="37" eb="39">
      <t>インサツ</t>
    </rPh>
    <rPh sb="42" eb="47">
      <t>フウ</t>
    </rPh>
    <rPh sb="47" eb="48">
      <t>オコナ</t>
    </rPh>
    <phoneticPr fontId="2"/>
  </si>
  <si>
    <t>受付係</t>
    <rPh sb="0" eb="2">
      <t>ウケツケ</t>
    </rPh>
    <rPh sb="2" eb="3">
      <t>カカリ</t>
    </rPh>
    <phoneticPr fontId="2"/>
  </si>
  <si>
    <t>・基準日で抽出して印刷した住民基本台帳の一部の写し（閲覧用）を原課にあるファイルに納品（差し替え）する
・抜き取った古い閲覧台帳は原課の用意する箱にまとめて原課に渡す</t>
    <phoneticPr fontId="2"/>
  </si>
  <si>
    <t>・事業者用意の専用紙に印刷をし、同封物を同封し封入封緘を行う</t>
    <rPh sb="1" eb="7">
      <t>ジギョウ</t>
    </rPh>
    <rPh sb="7" eb="10">
      <t>センヨウシ</t>
    </rPh>
    <rPh sb="11" eb="13">
      <t>インサツ</t>
    </rPh>
    <rPh sb="20" eb="22">
      <t>ドウフウ</t>
    </rPh>
    <rPh sb="28" eb="29">
      <t>オコナ</t>
    </rPh>
    <phoneticPr fontId="2"/>
  </si>
  <si>
    <t>資格情報のお知らせ（一斉更新）</t>
    <rPh sb="0" eb="2">
      <t>シカク</t>
    </rPh>
    <rPh sb="2" eb="4">
      <t>ジョウホウ</t>
    </rPh>
    <rPh sb="6" eb="7">
      <t>シ</t>
    </rPh>
    <rPh sb="10" eb="12">
      <t>イッセイ</t>
    </rPh>
    <rPh sb="12" eb="14">
      <t>コウシン</t>
    </rPh>
    <phoneticPr fontId="2"/>
  </si>
  <si>
    <t>有（チラシ類1～2枚）</t>
    <phoneticPr fontId="2"/>
  </si>
  <si>
    <t>・リハーサル処理及びテスト印刷を実施する。
・印刷した帳票（A4）を三つ折りにし、世帯単位で名寄せをしたうえで、同封物とともに封入封緘する</t>
    <rPh sb="23" eb="25">
      <t>インサツ</t>
    </rPh>
    <rPh sb="27" eb="29">
      <t>チョウヒョウ</t>
    </rPh>
    <rPh sb="34" eb="35">
      <t>ミ</t>
    </rPh>
    <rPh sb="36" eb="37">
      <t>オ</t>
    </rPh>
    <phoneticPr fontId="2"/>
  </si>
  <si>
    <t>資格確認書（特別療養）</t>
    <rPh sb="2" eb="5">
      <t>カクニンショ</t>
    </rPh>
    <rPh sb="6" eb="8">
      <t>トクベツ</t>
    </rPh>
    <rPh sb="8" eb="10">
      <t>リョウヨウ</t>
    </rPh>
    <phoneticPr fontId="2"/>
  </si>
  <si>
    <t>有（チラシ類１～２枚）</t>
    <rPh sb="5" eb="6">
      <t>ルイ</t>
    </rPh>
    <rPh sb="9" eb="10">
      <t>マイ</t>
    </rPh>
    <phoneticPr fontId="2"/>
  </si>
  <si>
    <t>臓器提供意思表示目隠シール付</t>
    <phoneticPr fontId="2"/>
  </si>
  <si>
    <t>・資格確認書（特別療養）を印刷し、世帯毎に名寄を行う
・封入のみを行い、原課に納品する</t>
    <rPh sb="1" eb="3">
      <t>シカク</t>
    </rPh>
    <rPh sb="3" eb="6">
      <t>カクニンショ</t>
    </rPh>
    <rPh sb="7" eb="9">
      <t>トクベツ</t>
    </rPh>
    <rPh sb="9" eb="11">
      <t>リョウヨウ</t>
    </rPh>
    <rPh sb="13" eb="15">
      <t>インサツ</t>
    </rPh>
    <rPh sb="17" eb="19">
      <t>セタイ</t>
    </rPh>
    <rPh sb="19" eb="20">
      <t>ゴト</t>
    </rPh>
    <rPh sb="21" eb="23">
      <t>ナヨセ</t>
    </rPh>
    <rPh sb="24" eb="25">
      <t>オコナ</t>
    </rPh>
    <rPh sb="28" eb="30">
      <t>フウニュウ</t>
    </rPh>
    <rPh sb="33" eb="34">
      <t>オコナ</t>
    </rPh>
    <rPh sb="36" eb="39">
      <t>ゲンカ</t>
    </rPh>
    <rPh sb="39" eb="41">
      <t>ノウヒン</t>
    </rPh>
    <phoneticPr fontId="2"/>
  </si>
  <si>
    <t>資格情報のお知らせ（特別療養）</t>
    <rPh sb="0" eb="2">
      <t>シカク</t>
    </rPh>
    <rPh sb="2" eb="4">
      <t>ジョウホウ</t>
    </rPh>
    <rPh sb="6" eb="7">
      <t>シ</t>
    </rPh>
    <rPh sb="10" eb="12">
      <t>トクベツ</t>
    </rPh>
    <rPh sb="12" eb="14">
      <t>リョウヨウ</t>
    </rPh>
    <phoneticPr fontId="2"/>
  </si>
  <si>
    <t>・資格情報のお知らせ（特別療養）を印刷し、世帯毎に名寄を行い、三つ折りにする。
・封入のみを行い、原課に納品する</t>
    <rPh sb="1" eb="3">
      <t>シカク</t>
    </rPh>
    <rPh sb="3" eb="5">
      <t>ジョウホウ</t>
    </rPh>
    <rPh sb="7" eb="8">
      <t>シ</t>
    </rPh>
    <rPh sb="11" eb="13">
      <t>トクベツ</t>
    </rPh>
    <rPh sb="13" eb="15">
      <t>リョウヨウ</t>
    </rPh>
    <rPh sb="17" eb="19">
      <t>インサツ</t>
    </rPh>
    <rPh sb="21" eb="23">
      <t>セタイ</t>
    </rPh>
    <rPh sb="23" eb="24">
      <t>ゴト</t>
    </rPh>
    <rPh sb="25" eb="27">
      <t>ナヨセ</t>
    </rPh>
    <rPh sb="28" eb="29">
      <t>オコナ</t>
    </rPh>
    <rPh sb="41" eb="43">
      <t>フウニュウ</t>
    </rPh>
    <rPh sb="46" eb="47">
      <t>オコナ</t>
    </rPh>
    <rPh sb="49" eb="52">
      <t>ゲンカ</t>
    </rPh>
    <rPh sb="52" eb="54">
      <t>ノウヒン</t>
    </rPh>
    <phoneticPr fontId="2"/>
  </si>
  <si>
    <t>特別療養費の支給に係る事前通知</t>
    <rPh sb="0" eb="2">
      <t>トクベツ</t>
    </rPh>
    <rPh sb="2" eb="5">
      <t>リョウヨウヒ</t>
    </rPh>
    <rPh sb="6" eb="8">
      <t>シキュウ</t>
    </rPh>
    <rPh sb="9" eb="10">
      <t>カカワ</t>
    </rPh>
    <rPh sb="11" eb="13">
      <t>ジゼン</t>
    </rPh>
    <rPh sb="13" eb="15">
      <t>ツウチ</t>
    </rPh>
    <phoneticPr fontId="2"/>
  </si>
  <si>
    <t>・特別療養費の支給に係る事前通知を印刷し、世帯毎に名寄を行い、三つ折りにした上で、封入する。</t>
    <rPh sb="17" eb="19">
      <t>インサツ</t>
    </rPh>
    <rPh sb="21" eb="23">
      <t>セタイ</t>
    </rPh>
    <rPh sb="23" eb="24">
      <t>ゴト</t>
    </rPh>
    <rPh sb="25" eb="27">
      <t>ナヨセ</t>
    </rPh>
    <rPh sb="28" eb="29">
      <t>オコナ</t>
    </rPh>
    <rPh sb="41" eb="43">
      <t>フウニュウ</t>
    </rPh>
    <phoneticPr fontId="2"/>
  </si>
  <si>
    <t>有（チラシ１枚）</t>
    <rPh sb="0" eb="1">
      <t>ア</t>
    </rPh>
    <rPh sb="6" eb="7">
      <t>マイ</t>
    </rPh>
    <phoneticPr fontId="2"/>
  </si>
  <si>
    <t xml:space="preserve">・専用紙に印刷し、裁断を行う
・封入封緘を行う
</t>
    <rPh sb="1" eb="3">
      <t>センヨウ</t>
    </rPh>
    <rPh sb="3" eb="4">
      <t>シ</t>
    </rPh>
    <rPh sb="5" eb="7">
      <t>インサツ</t>
    </rPh>
    <rPh sb="9" eb="11">
      <t>サイダン</t>
    </rPh>
    <rPh sb="12" eb="13">
      <t>オコナ</t>
    </rPh>
    <rPh sb="16" eb="18">
      <t>フウニュウ</t>
    </rPh>
    <rPh sb="18" eb="20">
      <t>フウカン</t>
    </rPh>
    <rPh sb="21" eb="22">
      <t>オコナ</t>
    </rPh>
    <phoneticPr fontId="2"/>
  </si>
  <si>
    <t>有
・納付書（国9）
・パンフレット　1部
・リーフレット　1部
・チラシ　1部</t>
    <rPh sb="3" eb="6">
      <t>ノウフショ</t>
    </rPh>
    <rPh sb="7" eb="8">
      <t>クニ</t>
    </rPh>
    <rPh sb="20" eb="21">
      <t>ブ</t>
    </rPh>
    <rPh sb="31" eb="32">
      <t>ブ</t>
    </rPh>
    <rPh sb="39" eb="40">
      <t>ブ</t>
    </rPh>
    <phoneticPr fontId="2"/>
  </si>
  <si>
    <t>原課</t>
    <rPh sb="0" eb="1">
      <t>ハラ</t>
    </rPh>
    <rPh sb="1" eb="2">
      <t>カ</t>
    </rPh>
    <phoneticPr fontId="2"/>
  </si>
  <si>
    <t>納入通知書（本算定分）</t>
    <phoneticPr fontId="2"/>
  </si>
  <si>
    <t xml:space="preserve">有
・納付書（国11）
</t>
    <phoneticPr fontId="2"/>
  </si>
  <si>
    <t xml:space="preserve">・専用紙に印刷し、裁断を行う
</t>
    <rPh sb="1" eb="3">
      <t>センヨウ</t>
    </rPh>
    <rPh sb="3" eb="4">
      <t>シ</t>
    </rPh>
    <rPh sb="5" eb="7">
      <t>インサツ</t>
    </rPh>
    <rPh sb="9" eb="11">
      <t>サイダン</t>
    </rPh>
    <rPh sb="12" eb="13">
      <t>オコナ</t>
    </rPh>
    <phoneticPr fontId="2"/>
  </si>
  <si>
    <t>後期医療係</t>
    <rPh sb="0" eb="2">
      <t>コウキ</t>
    </rPh>
    <rPh sb="2" eb="4">
      <t>イリョウ</t>
    </rPh>
    <rPh sb="4" eb="5">
      <t>ガカリ</t>
    </rPh>
    <phoneticPr fontId="2"/>
  </si>
  <si>
    <t>毎年調整</t>
    <rPh sb="0" eb="2">
      <t>マイトシ</t>
    </rPh>
    <rPh sb="2" eb="4">
      <t>チョウセイ</t>
    </rPh>
    <phoneticPr fontId="2"/>
  </si>
  <si>
    <t>9営業日</t>
    <rPh sb="1" eb="4">
      <t>エイ</t>
    </rPh>
    <phoneticPr fontId="2"/>
  </si>
  <si>
    <t>児童手当現況届認定通知書</t>
    <rPh sb="0" eb="2">
      <t>ジドウ</t>
    </rPh>
    <rPh sb="2" eb="4">
      <t>テアテ</t>
    </rPh>
    <rPh sb="4" eb="5">
      <t>キョウ</t>
    </rPh>
    <rPh sb="5" eb="6">
      <t>トドケ</t>
    </rPh>
    <phoneticPr fontId="2"/>
  </si>
  <si>
    <t>・事業者は、処理前に原課用意の同封物を取りに行く　
・原課から印刷用データを事業者が受領する
・通知書と現況届の名寄を行い、同封物と共に封入を行う</t>
    <rPh sb="48" eb="51">
      <t>ツウチショ</t>
    </rPh>
    <rPh sb="52" eb="54">
      <t>ゲンキョウ</t>
    </rPh>
    <rPh sb="54" eb="55">
      <t>トドケ</t>
    </rPh>
    <rPh sb="56" eb="58">
      <t>ナヨセ</t>
    </rPh>
    <rPh sb="59" eb="60">
      <t>オコナ</t>
    </rPh>
    <rPh sb="62" eb="64">
      <t>ドウフウ</t>
    </rPh>
    <rPh sb="64" eb="65">
      <t>ブツ</t>
    </rPh>
    <rPh sb="66" eb="67">
      <t>トモ</t>
    </rPh>
    <rPh sb="68" eb="70">
      <t>フウニュウ</t>
    </rPh>
    <rPh sb="71" eb="72">
      <t>オコナ</t>
    </rPh>
    <phoneticPr fontId="2"/>
  </si>
  <si>
    <t>4営業日</t>
    <rPh sb="1" eb="4">
      <t>エイギョウビ</t>
    </rPh>
    <phoneticPr fontId="2"/>
  </si>
  <si>
    <t>有（1枚）</t>
    <rPh sb="0" eb="1">
      <t>アリ</t>
    </rPh>
    <rPh sb="3" eb="4">
      <t>マイ</t>
    </rPh>
    <phoneticPr fontId="2"/>
  </si>
  <si>
    <t>ひ2</t>
    <phoneticPr fontId="2"/>
  </si>
  <si>
    <t>衛生薬務係</t>
    <phoneticPr fontId="2"/>
  </si>
  <si>
    <t>給与所得等に係る市民税・県民税　特別徴収税額の決定・変更通知書（特別徴収義務者用）
特徴決定通知書（特徴義務者）</t>
    <rPh sb="0" eb="2">
      <t>キュウヨ</t>
    </rPh>
    <rPh sb="2" eb="4">
      <t>ショトク</t>
    </rPh>
    <rPh sb="4" eb="5">
      <t>トウ</t>
    </rPh>
    <rPh sb="6" eb="7">
      <t>カカワ</t>
    </rPh>
    <rPh sb="8" eb="11">
      <t>シミンゼイ</t>
    </rPh>
    <rPh sb="12" eb="15">
      <t>ケンミンゼイ</t>
    </rPh>
    <rPh sb="16" eb="18">
      <t>トクベツ</t>
    </rPh>
    <rPh sb="18" eb="20">
      <t>チョウシュウ</t>
    </rPh>
    <rPh sb="20" eb="22">
      <t>ゼイガク</t>
    </rPh>
    <rPh sb="23" eb="25">
      <t>ケッテイ</t>
    </rPh>
    <rPh sb="26" eb="28">
      <t>ヘンコウ</t>
    </rPh>
    <rPh sb="28" eb="31">
      <t>ツウチショ</t>
    </rPh>
    <rPh sb="32" eb="34">
      <t>トクベツ</t>
    </rPh>
    <rPh sb="34" eb="36">
      <t>チョウシュウ</t>
    </rPh>
    <rPh sb="36" eb="39">
      <t>ギムシャ</t>
    </rPh>
    <rPh sb="39" eb="40">
      <t>ヨウ</t>
    </rPh>
    <phoneticPr fontId="2"/>
  </si>
  <si>
    <t>給与所得等に係る市民税・県民税　特別徴収税額の決定・変更通知書（納税義務者用）
特徴決定通知書（納税義務者）</t>
    <rPh sb="32" eb="34">
      <t>ノウゼイ</t>
    </rPh>
    <phoneticPr fontId="2"/>
  </si>
  <si>
    <t>山梨県甲府市　個人市民税　個人県民税　領収証書
特徴納入書</t>
    <rPh sb="0" eb="3">
      <t>ヤマナシケン</t>
    </rPh>
    <rPh sb="3" eb="6">
      <t>コウフシ</t>
    </rPh>
    <rPh sb="7" eb="9">
      <t>コジン</t>
    </rPh>
    <rPh sb="9" eb="12">
      <t>シミンゼイ</t>
    </rPh>
    <rPh sb="13" eb="15">
      <t>コジン</t>
    </rPh>
    <rPh sb="15" eb="18">
      <t>ケンミンゼイ</t>
    </rPh>
    <rPh sb="19" eb="22">
      <t>リョウシュウショウ</t>
    </rPh>
    <rPh sb="22" eb="23">
      <t>ショ</t>
    </rPh>
    <phoneticPr fontId="2"/>
  </si>
  <si>
    <t>（例月分）給与所得等に係る市民税・県民税　特別徴収税額の決定・変更通知書（納税義務者用）
(例月分）特徴変更通知書（特徴義務者）</t>
    <rPh sb="1" eb="3">
      <t>レイゲツ</t>
    </rPh>
    <rPh sb="3" eb="4">
      <t>ブン</t>
    </rPh>
    <phoneticPr fontId="2"/>
  </si>
  <si>
    <t>（例月分)給与所得等に係る市民税・県民税　特別徴収税額の決定・変更通知書（納税義務者用）
（例月分）特徴変更通知書（納税義務者）</t>
    <rPh sb="1" eb="3">
      <t>レイゲツ</t>
    </rPh>
    <rPh sb="3" eb="4">
      <t>ブン</t>
    </rPh>
    <phoneticPr fontId="2"/>
  </si>
  <si>
    <t>（例月分）山梨県甲府市　個人市民税　個人県民税　領収証書
特徴納入書（例月分）</t>
    <rPh sb="1" eb="3">
      <t>レイゲツ</t>
    </rPh>
    <rPh sb="3" eb="4">
      <t>ブン</t>
    </rPh>
    <phoneticPr fontId="2"/>
  </si>
  <si>
    <t>市民税・県民税　税額決定兼納税通知書
普徴決定（変更）通知書</t>
    <rPh sb="0" eb="3">
      <t>シミンゼイ</t>
    </rPh>
    <rPh sb="4" eb="7">
      <t>ケンミンゼイ</t>
    </rPh>
    <rPh sb="8" eb="10">
      <t>ゼイガク</t>
    </rPh>
    <rPh sb="10" eb="12">
      <t>ケッテイ</t>
    </rPh>
    <rPh sb="12" eb="13">
      <t>ケン</t>
    </rPh>
    <rPh sb="13" eb="15">
      <t>ノウゼイ</t>
    </rPh>
    <rPh sb="15" eb="18">
      <t>ツウチショ</t>
    </rPh>
    <phoneticPr fontId="2"/>
  </si>
  <si>
    <t>（例月分）市民税・県民税　税額決定兼納税通知書
(例月分）普徴決定（変更）通知書</t>
    <rPh sb="1" eb="3">
      <t>レイゲツ</t>
    </rPh>
    <rPh sb="3" eb="4">
      <t>ブン</t>
    </rPh>
    <phoneticPr fontId="2"/>
  </si>
  <si>
    <t>法人市民税確定申告書（納付書一体形式）</t>
    <rPh sb="0" eb="2">
      <t>ホウジン</t>
    </rPh>
    <rPh sb="2" eb="5">
      <t>シミンゼイ</t>
    </rPh>
    <rPh sb="5" eb="7">
      <t>カクテイ</t>
    </rPh>
    <rPh sb="7" eb="9">
      <t>シンコク</t>
    </rPh>
    <rPh sb="9" eb="10">
      <t>ショ</t>
    </rPh>
    <rPh sb="11" eb="14">
      <t>ノウフショ</t>
    </rPh>
    <rPh sb="14" eb="16">
      <t>イッタイ</t>
    </rPh>
    <rPh sb="16" eb="18">
      <t>ケイシキ</t>
    </rPh>
    <phoneticPr fontId="2"/>
  </si>
  <si>
    <t>法人市民税予定申告書（納付書一体形式）</t>
    <phoneticPr fontId="2"/>
  </si>
  <si>
    <t>法人市民税中間申告書（納付書一体形式）</t>
    <phoneticPr fontId="2"/>
  </si>
  <si>
    <t>軽自動車税納税通知書（一般用）
通知書の名寄あり</t>
    <rPh sb="0" eb="4">
      <t>ケイジドウシャ</t>
    </rPh>
    <rPh sb="4" eb="5">
      <t>ゼイ</t>
    </rPh>
    <phoneticPr fontId="2"/>
  </si>
  <si>
    <t>軽自動車税納税通知書（口座振替用）
通知書の名寄あり</t>
    <rPh sb="0" eb="4">
      <t>ケイジドウシャ</t>
    </rPh>
    <rPh sb="4" eb="5">
      <t>ゼイ</t>
    </rPh>
    <phoneticPr fontId="2"/>
  </si>
  <si>
    <t xml:space="preserve">軽自動車税減免決定通知書
</t>
    <rPh sb="0" eb="4">
      <t>ケイジドウシャ</t>
    </rPh>
    <rPh sb="4" eb="5">
      <t>ゼイ</t>
    </rPh>
    <phoneticPr fontId="2"/>
  </si>
  <si>
    <t>有（4枚）
（固4を同封）
（その他チラシ等を同封）</t>
    <rPh sb="17" eb="18">
      <t>タ</t>
    </rPh>
    <rPh sb="21" eb="22">
      <t>トウ</t>
    </rPh>
    <rPh sb="23" eb="25">
      <t>ドウフウ</t>
    </rPh>
    <phoneticPr fontId="2"/>
  </si>
  <si>
    <t>有（5枚）
（固7、固9を同封）
（その他チラシ等を同封）</t>
    <rPh sb="20" eb="21">
      <t>タ</t>
    </rPh>
    <rPh sb="24" eb="25">
      <t>トウ</t>
    </rPh>
    <rPh sb="26" eb="28">
      <t>ドウフウ</t>
    </rPh>
    <phoneticPr fontId="2"/>
  </si>
  <si>
    <t xml:space="preserve">有（6枚）
（1枚は返信用封筒）
</t>
    <rPh sb="0" eb="1">
      <t>アリ</t>
    </rPh>
    <rPh sb="3" eb="4">
      <t>マイ</t>
    </rPh>
    <rPh sb="8" eb="9">
      <t>マイ</t>
    </rPh>
    <rPh sb="10" eb="13">
      <t>ヘンシンヨウ</t>
    </rPh>
    <rPh sb="13" eb="15">
      <t>フウトウ</t>
    </rPh>
    <phoneticPr fontId="2"/>
  </si>
  <si>
    <t>・同意書未提出者（勧奨）及び新規対象者に対しての同意書の印刷を行う
・同意書、通知、個別避難計画、要支援者名簿チラシ、個別避難計画チラシ、返信用封筒を封入封緘する</t>
    <rPh sb="1" eb="4">
      <t>ドウイショ</t>
    </rPh>
    <rPh sb="4" eb="5">
      <t>ミ</t>
    </rPh>
    <rPh sb="5" eb="7">
      <t>テイシュツ</t>
    </rPh>
    <rPh sb="7" eb="8">
      <t>シャ</t>
    </rPh>
    <rPh sb="9" eb="11">
      <t>カンショウ</t>
    </rPh>
    <rPh sb="12" eb="13">
      <t>オヨ</t>
    </rPh>
    <rPh sb="14" eb="16">
      <t>シンキ</t>
    </rPh>
    <rPh sb="16" eb="19">
      <t>タイショウシャ</t>
    </rPh>
    <rPh sb="20" eb="21">
      <t>タイ</t>
    </rPh>
    <rPh sb="24" eb="26">
      <t>ドウイ</t>
    </rPh>
    <rPh sb="26" eb="27">
      <t>ショ</t>
    </rPh>
    <rPh sb="28" eb="30">
      <t>インサツ</t>
    </rPh>
    <rPh sb="31" eb="32">
      <t>オコナ</t>
    </rPh>
    <rPh sb="35" eb="38">
      <t>ドウイショ</t>
    </rPh>
    <rPh sb="39" eb="41">
      <t>ツウチ</t>
    </rPh>
    <rPh sb="42" eb="44">
      <t>コベツ</t>
    </rPh>
    <rPh sb="44" eb="46">
      <t>ヒナン</t>
    </rPh>
    <rPh sb="46" eb="48">
      <t>ケイカク</t>
    </rPh>
    <rPh sb="49" eb="50">
      <t>ヨウ</t>
    </rPh>
    <rPh sb="50" eb="53">
      <t>シエンシャ</t>
    </rPh>
    <rPh sb="53" eb="55">
      <t>メイボ</t>
    </rPh>
    <rPh sb="59" eb="61">
      <t>コベツ</t>
    </rPh>
    <rPh sb="61" eb="63">
      <t>ヒナン</t>
    </rPh>
    <rPh sb="63" eb="65">
      <t>ケイカク</t>
    </rPh>
    <rPh sb="69" eb="72">
      <t>ヘンシンヨウ</t>
    </rPh>
    <rPh sb="72" eb="74">
      <t>フウトウ</t>
    </rPh>
    <rPh sb="75" eb="77">
      <t>フウニュウ</t>
    </rPh>
    <rPh sb="77" eb="79">
      <t>フウカン</t>
    </rPh>
    <phoneticPr fontId="2"/>
  </si>
  <si>
    <t>・専用紙に印刷し、裁断を行う
・封入封緘を行う
・原課が作成した引き抜き対象リストに基づき引き抜きを行う
・普通徴収（納付書）、普通徴収（口座振替）、特別徴収、引き抜き分に分別して納品する。</t>
    <rPh sb="1" eb="3">
      <t>センヨウ</t>
    </rPh>
    <rPh sb="3" eb="4">
      <t>シ</t>
    </rPh>
    <rPh sb="5" eb="7">
      <t>インサツ</t>
    </rPh>
    <rPh sb="9" eb="11">
      <t>サイダン</t>
    </rPh>
    <rPh sb="12" eb="13">
      <t>オコナ</t>
    </rPh>
    <rPh sb="16" eb="18">
      <t>フウニュウ</t>
    </rPh>
    <rPh sb="18" eb="20">
      <t>フウカン</t>
    </rPh>
    <rPh sb="21" eb="22">
      <t>オコナ</t>
    </rPh>
    <rPh sb="42" eb="43">
      <t>モト</t>
    </rPh>
    <rPh sb="45" eb="46">
      <t>ヒ</t>
    </rPh>
    <rPh sb="47" eb="48">
      <t>ヌ</t>
    </rPh>
    <rPh sb="50" eb="51">
      <t>オコナ</t>
    </rPh>
    <rPh sb="54" eb="56">
      <t>フツウ</t>
    </rPh>
    <rPh sb="56" eb="58">
      <t>チョウシュウ</t>
    </rPh>
    <rPh sb="59" eb="62">
      <t>ノウフショ</t>
    </rPh>
    <rPh sb="64" eb="66">
      <t>フツウ</t>
    </rPh>
    <rPh sb="66" eb="68">
      <t>チョウシュウ</t>
    </rPh>
    <rPh sb="69" eb="71">
      <t>コウザ</t>
    </rPh>
    <rPh sb="71" eb="73">
      <t>フリカエ</t>
    </rPh>
    <rPh sb="75" eb="77">
      <t>トクベツ</t>
    </rPh>
    <rPh sb="77" eb="79">
      <t>チョウシュウ</t>
    </rPh>
    <rPh sb="80" eb="81">
      <t>ヒ</t>
    </rPh>
    <rPh sb="82" eb="83">
      <t>ヌ</t>
    </rPh>
    <rPh sb="84" eb="85">
      <t>ブン</t>
    </rPh>
    <rPh sb="86" eb="88">
      <t>ブンベツ</t>
    </rPh>
    <rPh sb="90" eb="92">
      <t>ノウヒン</t>
    </rPh>
    <phoneticPr fontId="2"/>
  </si>
  <si>
    <t>納付書（本算定分）</t>
    <rPh sb="4" eb="5">
      <t>ホン</t>
    </rPh>
    <rPh sb="5" eb="7">
      <t>サンテイ</t>
    </rPh>
    <rPh sb="7" eb="8">
      <t>ブン</t>
    </rPh>
    <phoneticPr fontId="2"/>
  </si>
  <si>
    <t>納入通知書(例月分）</t>
    <phoneticPr fontId="2"/>
  </si>
  <si>
    <t xml:space="preserve">専用紙に印刷し、裁断を行う
封入封緘を行う
・原課が作成した引き抜き対象リストに基づき引き抜きを行う
・普通徴収（納付書）、普通徴収（口座振替）、特別徴収、引き抜き分に分別して納品する。
</t>
    <rPh sb="11" eb="12">
      <t>オコナ</t>
    </rPh>
    <phoneticPr fontId="2"/>
  </si>
  <si>
    <t>納付書（共通）(例月分）</t>
    <phoneticPr fontId="2"/>
  </si>
  <si>
    <t>限度額適用・標準負担額減額認定証（黄色）</t>
    <rPh sb="17" eb="19">
      <t>キイロ</t>
    </rPh>
    <phoneticPr fontId="2"/>
  </si>
  <si>
    <t>・専用紙に印刷し、裁断を行う
・同封物を同封して封入封緘を行う
・処理日から3営業日以内に原課に納品する</t>
    <rPh sb="9" eb="11">
      <t>サイダン</t>
    </rPh>
    <rPh sb="12" eb="13">
      <t>オコナ</t>
    </rPh>
    <rPh sb="29" eb="30">
      <t>オコナ</t>
    </rPh>
    <rPh sb="42" eb="44">
      <t>イナイ</t>
    </rPh>
    <phoneticPr fontId="2"/>
  </si>
  <si>
    <t>・専用紙に印刷し、裁断を行う
・通知書と納付書を名寄し封入封緘する</t>
    <rPh sb="12" eb="13">
      <t>オコナ</t>
    </rPh>
    <rPh sb="29" eb="31">
      <t>フウカン</t>
    </rPh>
    <phoneticPr fontId="2"/>
  </si>
  <si>
    <t>子育て支援係</t>
    <rPh sb="0" eb="2">
      <t>コソダ</t>
    </rPh>
    <rPh sb="3" eb="5">
      <t>シエン</t>
    </rPh>
    <rPh sb="5" eb="6">
      <t>カカリ</t>
    </rPh>
    <phoneticPr fontId="2"/>
  </si>
  <si>
    <t>・事業者は原課用意の同封物を取りに行く
・事業者用意の汎用紙に印刷を行う
・更新申請書を同封物と共に封入をする</t>
    <rPh sb="1" eb="4">
      <t>ジギョウシャ</t>
    </rPh>
    <rPh sb="5" eb="6">
      <t>ハラ</t>
    </rPh>
    <rPh sb="6" eb="7">
      <t>カ</t>
    </rPh>
    <rPh sb="7" eb="9">
      <t>ヨウイ</t>
    </rPh>
    <rPh sb="10" eb="12">
      <t>ドウフウ</t>
    </rPh>
    <rPh sb="12" eb="13">
      <t>ブツ</t>
    </rPh>
    <rPh sb="14" eb="15">
      <t>ト</t>
    </rPh>
    <rPh sb="17" eb="18">
      <t>イ</t>
    </rPh>
    <rPh sb="38" eb="40">
      <t>コウシン</t>
    </rPh>
    <rPh sb="40" eb="43">
      <t>シンセイショ</t>
    </rPh>
    <rPh sb="44" eb="46">
      <t>ドウフウ</t>
    </rPh>
    <rPh sb="46" eb="47">
      <t>ブツ</t>
    </rPh>
    <rPh sb="48" eb="49">
      <t>トモ</t>
    </rPh>
    <rPh sb="50" eb="52">
      <t>フウニュウ</t>
    </rPh>
    <phoneticPr fontId="2"/>
  </si>
  <si>
    <t>5営業日</t>
    <rPh sb="1" eb="4">
      <t>エイ</t>
    </rPh>
    <phoneticPr fontId="2"/>
  </si>
  <si>
    <t>・通知書に印刷をし、納付書(１２枚)との名寄を行い、同封物と共に封入封緘を行う</t>
    <rPh sb="1" eb="4">
      <t>ツウチショ</t>
    </rPh>
    <rPh sb="5" eb="7">
      <t>インサツ</t>
    </rPh>
    <rPh sb="10" eb="13">
      <t>ノウフショ</t>
    </rPh>
    <rPh sb="16" eb="17">
      <t>マイ</t>
    </rPh>
    <rPh sb="23" eb="24">
      <t>オコナ</t>
    </rPh>
    <rPh sb="26" eb="32">
      <t>ドウフウ</t>
    </rPh>
    <rPh sb="32" eb="37">
      <t>フウ</t>
    </rPh>
    <rPh sb="37" eb="38">
      <t>オコナ</t>
    </rPh>
    <phoneticPr fontId="2"/>
  </si>
  <si>
    <t>内訳（令和７年４月～令和８年３月の実績値）　　</t>
    <rPh sb="0" eb="2">
      <t>ウチワケ</t>
    </rPh>
    <rPh sb="3" eb="5">
      <t>レイワ</t>
    </rPh>
    <rPh sb="10" eb="12">
      <t>レイワ</t>
    </rPh>
    <phoneticPr fontId="2"/>
  </si>
  <si>
    <t>内訳（令和７年４月～令和８年３月の実績値）</t>
    <rPh sb="0" eb="2">
      <t>ウチワケ</t>
    </rPh>
    <rPh sb="3" eb="5">
      <t>レイワ</t>
    </rPh>
    <rPh sb="6" eb="7">
      <t>ネン</t>
    </rPh>
    <rPh sb="8" eb="9">
      <t>ガツ</t>
    </rPh>
    <rPh sb="10" eb="12">
      <t>レイワ</t>
    </rPh>
    <rPh sb="13" eb="14">
      <t>ネン</t>
    </rPh>
    <rPh sb="15" eb="16">
      <t>ガツ</t>
    </rPh>
    <rPh sb="17" eb="19">
      <t>ジッセキ</t>
    </rPh>
    <rPh sb="19" eb="20">
      <t>アタイ</t>
    </rPh>
    <phoneticPr fontId="2"/>
  </si>
  <si>
    <t xml:space="preserve">・償却資産申告書、償却資産種類別明細書を基に、オンラインで納税義務者を特定しデータ入力を行う
・受領日は１月中旬より計１１回
・件数は納税義務者数の異動件数
・納税義務者の申告の方法により３種類の異動方法が存在
・電算申告及び明細（一品）申告２種類の合計３種類
・明細（一品）申告には、増減明細による異動と全資産明細申告の2種類の異動方法が存在
・申告書が準備整い次第、随時事業者が原課にて受領
・受領時に、原課が原紙をカウントした数値を基に事業者が原紙をカウントし、受領票に記載する
・返却は入力完了し次第返却、原紙返却時は事業者が件数をカウントし、返却票に件数を記載
・最終入力は２月２０日頃
</t>
    <rPh sb="20" eb="21">
      <t>モト</t>
    </rPh>
    <rPh sb="44" eb="45">
      <t>オコナ</t>
    </rPh>
    <rPh sb="53" eb="54">
      <t>ガツ</t>
    </rPh>
    <rPh sb="64" eb="66">
      <t>ケンスウ</t>
    </rPh>
    <rPh sb="67" eb="69">
      <t>ノウゼイ</t>
    </rPh>
    <rPh sb="69" eb="72">
      <t>ギムシャ</t>
    </rPh>
    <rPh sb="72" eb="73">
      <t>スウ</t>
    </rPh>
    <rPh sb="74" eb="76">
      <t>イドウ</t>
    </rPh>
    <rPh sb="76" eb="78">
      <t>ケンスウ</t>
    </rPh>
    <rPh sb="80" eb="82">
      <t>ノウゼイ</t>
    </rPh>
    <rPh sb="82" eb="85">
      <t>ギムシャ</t>
    </rPh>
    <rPh sb="86" eb="88">
      <t>シンコク</t>
    </rPh>
    <rPh sb="89" eb="91">
      <t>ホウホウ</t>
    </rPh>
    <rPh sb="95" eb="97">
      <t>シュルイ</t>
    </rPh>
    <rPh sb="98" eb="100">
      <t>イドウ</t>
    </rPh>
    <rPh sb="100" eb="102">
      <t>ホウホウ</t>
    </rPh>
    <rPh sb="103" eb="105">
      <t>ソンザイ</t>
    </rPh>
    <rPh sb="107" eb="109">
      <t>デンサン</t>
    </rPh>
    <rPh sb="109" eb="111">
      <t>シンコク</t>
    </rPh>
    <rPh sb="111" eb="112">
      <t>オヨ</t>
    </rPh>
    <rPh sb="122" eb="124">
      <t>シュルイ</t>
    </rPh>
    <rPh sb="125" eb="127">
      <t>ゴウケイ</t>
    </rPh>
    <rPh sb="128" eb="130">
      <t>シュルイ</t>
    </rPh>
    <rPh sb="162" eb="164">
      <t>シュルイ</t>
    </rPh>
    <rPh sb="178" eb="180">
      <t>ジュンビ</t>
    </rPh>
    <rPh sb="180" eb="181">
      <t>トトノ</t>
    </rPh>
    <rPh sb="182" eb="184">
      <t>シダイ</t>
    </rPh>
    <rPh sb="187" eb="190">
      <t>ジギョウシャ</t>
    </rPh>
    <rPh sb="199" eb="201">
      <t>ジュリョウ</t>
    </rPh>
    <rPh sb="201" eb="202">
      <t>ジ</t>
    </rPh>
    <rPh sb="247" eb="249">
      <t>ニュウリョク</t>
    </rPh>
    <rPh sb="263" eb="266">
      <t>ジギョウシャ</t>
    </rPh>
    <rPh sb="287" eb="289">
      <t>サイシュウ</t>
    </rPh>
    <rPh sb="289" eb="291">
      <t>ニュウリョク</t>
    </rPh>
    <rPh sb="293" eb="294">
      <t>ガツ</t>
    </rPh>
    <rPh sb="296" eb="297">
      <t>ヒ</t>
    </rPh>
    <rPh sb="297" eb="298">
      <t>ゴロ</t>
    </rPh>
    <phoneticPr fontId="2"/>
  </si>
  <si>
    <t>給付係</t>
    <rPh sb="0" eb="2">
      <t>キュウフ</t>
    </rPh>
    <rPh sb="2" eb="3">
      <t>ガカリ</t>
    </rPh>
    <phoneticPr fontId="2"/>
  </si>
  <si>
    <t>国保（給付）</t>
    <phoneticPr fontId="2"/>
  </si>
  <si>
    <t xml:space="preserve">国民健康保険人間ドック・簡易脳ドック受診券
</t>
    <rPh sb="0" eb="2">
      <t>コクミン</t>
    </rPh>
    <rPh sb="2" eb="4">
      <t>ケンコウ</t>
    </rPh>
    <rPh sb="4" eb="6">
      <t>ホケン</t>
    </rPh>
    <rPh sb="6" eb="8">
      <t>ニンゲン</t>
    </rPh>
    <rPh sb="12" eb="14">
      <t>カンイ</t>
    </rPh>
    <rPh sb="14" eb="15">
      <t>ノウ</t>
    </rPh>
    <rPh sb="18" eb="20">
      <t>ジュシン</t>
    </rPh>
    <rPh sb="20" eb="21">
      <t>ケン</t>
    </rPh>
    <phoneticPr fontId="2"/>
  </si>
  <si>
    <t>長３封筒</t>
    <rPh sb="0" eb="1">
      <t>ナガ</t>
    </rPh>
    <rPh sb="2" eb="4">
      <t>フウトウ</t>
    </rPh>
    <phoneticPr fontId="2"/>
  </si>
  <si>
    <t>特定健康診査受診勧奨通知</t>
    <rPh sb="0" eb="2">
      <t>トクテイ</t>
    </rPh>
    <rPh sb="2" eb="4">
      <t>ケンコウ</t>
    </rPh>
    <rPh sb="4" eb="6">
      <t>シンサ</t>
    </rPh>
    <rPh sb="6" eb="8">
      <t>ジュシン</t>
    </rPh>
    <rPh sb="8" eb="10">
      <t>カンショウ</t>
    </rPh>
    <rPh sb="10" eb="12">
      <t>ツウチ</t>
    </rPh>
    <phoneticPr fontId="2"/>
  </si>
  <si>
    <t>-</t>
    <phoneticPr fontId="2"/>
  </si>
  <si>
    <t>圧着（はがき）</t>
    <rPh sb="0" eb="2">
      <t>アッチャク</t>
    </rPh>
    <phoneticPr fontId="2"/>
  </si>
  <si>
    <t>・専用紙に印刷し圧着する
・処理日の翌営業日にテスト納品をする
・原課にて確認を実施し、本番処理の合否を判定する
・納品日の午前中までに原課指定場所に納品する</t>
    <rPh sb="1" eb="5">
      <t>センヨウシ</t>
    </rPh>
    <rPh sb="5" eb="7">
      <t>インサツ</t>
    </rPh>
    <rPh sb="8" eb="10">
      <t>アッチャク</t>
    </rPh>
    <rPh sb="14" eb="16">
      <t>ショリ</t>
    </rPh>
    <rPh sb="16" eb="17">
      <t>ビ</t>
    </rPh>
    <rPh sb="18" eb="22">
      <t>ヨクエイギョウビ</t>
    </rPh>
    <rPh sb="26" eb="28">
      <t>ノウヒン</t>
    </rPh>
    <rPh sb="58" eb="61">
      <t>ノウヒンビ</t>
    </rPh>
    <rPh sb="62" eb="64">
      <t>ゴゼン</t>
    </rPh>
    <rPh sb="64" eb="65">
      <t>ナカ</t>
    </rPh>
    <rPh sb="68" eb="70">
      <t>ゲンカ</t>
    </rPh>
    <rPh sb="70" eb="72">
      <t>シテイ</t>
    </rPh>
    <rPh sb="72" eb="74">
      <t>バショ</t>
    </rPh>
    <rPh sb="75" eb="77">
      <t>ノウヒン</t>
    </rPh>
    <phoneticPr fontId="2"/>
  </si>
  <si>
    <t>後8</t>
  </si>
  <si>
    <t>後期高齢者健康診査受診券・後期高齢者歯科口腔健診受診券</t>
    <rPh sb="0" eb="2">
      <t>コウキ</t>
    </rPh>
    <rPh sb="2" eb="5">
      <t>コウレイシャ</t>
    </rPh>
    <rPh sb="13" eb="15">
      <t>コウキ</t>
    </rPh>
    <rPh sb="15" eb="18">
      <t>コウレイシャ</t>
    </rPh>
    <rPh sb="18" eb="27">
      <t>シカコウクウケンシンジュシンケン</t>
    </rPh>
    <phoneticPr fontId="2"/>
  </si>
  <si>
    <t>有（5枚）</t>
    <phoneticPr fontId="2"/>
  </si>
  <si>
    <t>・専用紙に印刷を行い、同封物を同封し封入封緘を行う
・健康診査受診券と歯科口腔健診受診券を名寄し封入封緘する
・納品日の午前中までに原課指定場所に納品する</t>
    <rPh sb="1" eb="5">
      <t>センヨウシ</t>
    </rPh>
    <rPh sb="5" eb="7">
      <t>インサツ</t>
    </rPh>
    <rPh sb="8" eb="9">
      <t>オコナ</t>
    </rPh>
    <rPh sb="11" eb="14">
      <t>ドウフウブ</t>
    </rPh>
    <rPh sb="15" eb="17">
      <t>ドウフウ</t>
    </rPh>
    <rPh sb="18" eb="22">
      <t>フウ</t>
    </rPh>
    <rPh sb="23" eb="24">
      <t>オコナ</t>
    </rPh>
    <rPh sb="27" eb="29">
      <t>ケンコウ</t>
    </rPh>
    <rPh sb="29" eb="31">
      <t>シンサ</t>
    </rPh>
    <rPh sb="31" eb="33">
      <t>ジュシン</t>
    </rPh>
    <rPh sb="33" eb="34">
      <t>ケン</t>
    </rPh>
    <rPh sb="35" eb="44">
      <t>シカコウクウケンシンジュシンケン</t>
    </rPh>
    <rPh sb="45" eb="47">
      <t>ナヨセ</t>
    </rPh>
    <rPh sb="48" eb="50">
      <t>フウニュウ</t>
    </rPh>
    <rPh sb="50" eb="52">
      <t>フウカン</t>
    </rPh>
    <rPh sb="56" eb="59">
      <t>ノウヒンビ</t>
    </rPh>
    <rPh sb="60" eb="62">
      <t>ゴゼン</t>
    </rPh>
    <rPh sb="62" eb="63">
      <t>ナカ</t>
    </rPh>
    <rPh sb="66" eb="68">
      <t>ゲンカ</t>
    </rPh>
    <rPh sb="68" eb="70">
      <t>シテイ</t>
    </rPh>
    <rPh sb="70" eb="72">
      <t>バショ</t>
    </rPh>
    <rPh sb="73" eb="75">
      <t>ノウヒン</t>
    </rPh>
    <phoneticPr fontId="2"/>
  </si>
  <si>
    <t>後9</t>
  </si>
  <si>
    <t xml:space="preserve">後期高齢者ドック受診券・後期高齢者歯科口腔健診受診券
</t>
    <rPh sb="0" eb="2">
      <t>コウキ</t>
    </rPh>
    <rPh sb="2" eb="5">
      <t>コウレイシャ</t>
    </rPh>
    <rPh sb="8" eb="10">
      <t>ジュシン</t>
    </rPh>
    <rPh sb="10" eb="11">
      <t>ケン</t>
    </rPh>
    <rPh sb="12" eb="26">
      <t>コウキコウレイシャシカコウクウケンシンジュシンケン</t>
    </rPh>
    <phoneticPr fontId="2"/>
  </si>
  <si>
    <t>高齢者肺炎球菌通知（月次）</t>
    <rPh sb="0" eb="3">
      <t>コウレイシャ</t>
    </rPh>
    <rPh sb="3" eb="5">
      <t>ハイエン</t>
    </rPh>
    <rPh sb="5" eb="7">
      <t>キュウキン</t>
    </rPh>
    <rPh sb="7" eb="9">
      <t>ツウチ</t>
    </rPh>
    <rPh sb="10" eb="12">
      <t>ゲツジ</t>
    </rPh>
    <phoneticPr fontId="2"/>
  </si>
  <si>
    <t>有（封入のみ）</t>
    <rPh sb="0" eb="1">
      <t>アリ</t>
    </rPh>
    <rPh sb="2" eb="4">
      <t>フウニュウ</t>
    </rPh>
    <phoneticPr fontId="2"/>
  </si>
  <si>
    <t>帯状疱疹ワクチン通知</t>
    <rPh sb="0" eb="2">
      <t>タイジョウ</t>
    </rPh>
    <rPh sb="2" eb="4">
      <t>ホウシン</t>
    </rPh>
    <rPh sb="8" eb="10">
      <t>ツウチ</t>
    </rPh>
    <phoneticPr fontId="2"/>
  </si>
  <si>
    <t>高齢者インフルエンザ及び新型コロナ予防接種通知</t>
    <rPh sb="0" eb="3">
      <t>コウレイシャ</t>
    </rPh>
    <rPh sb="10" eb="11">
      <t>オヨ</t>
    </rPh>
    <rPh sb="12" eb="14">
      <t>シンガタ</t>
    </rPh>
    <rPh sb="17" eb="19">
      <t>ヨボウ</t>
    </rPh>
    <rPh sb="19" eb="21">
      <t>セッシュ</t>
    </rPh>
    <rPh sb="21" eb="23">
      <t>ツウチ</t>
    </rPh>
    <phoneticPr fontId="2"/>
  </si>
  <si>
    <t>有（4枚）</t>
    <phoneticPr fontId="2"/>
  </si>
  <si>
    <t>複写式用紙(2枚)
×2</t>
    <phoneticPr fontId="2"/>
  </si>
  <si>
    <t>ＨＰＶワクチン勧奨通知（中１）</t>
    <rPh sb="7" eb="9">
      <t>カンショウ</t>
    </rPh>
    <rPh sb="9" eb="11">
      <t>ツウチ</t>
    </rPh>
    <rPh sb="12" eb="13">
      <t>チュウ</t>
    </rPh>
    <phoneticPr fontId="2"/>
  </si>
  <si>
    <t xml:space="preserve">複写式用紙1冊(2枚綴×3)
</t>
    <rPh sb="6" eb="7">
      <t>サツ</t>
    </rPh>
    <rPh sb="9" eb="10">
      <t>マイ</t>
    </rPh>
    <rPh sb="10" eb="11">
      <t>ツヅリ</t>
    </rPh>
    <phoneticPr fontId="2"/>
  </si>
  <si>
    <t>ＨＰＶワクチン勧奨通知（高１）</t>
    <rPh sb="7" eb="9">
      <t>カンショウ</t>
    </rPh>
    <rPh sb="9" eb="11">
      <t>ツウチ</t>
    </rPh>
    <rPh sb="12" eb="13">
      <t>コウ</t>
    </rPh>
    <phoneticPr fontId="2"/>
  </si>
  <si>
    <t>ＨＰＶワクチン勧奨ハガキ（中２）</t>
    <rPh sb="7" eb="9">
      <t>カンショウ</t>
    </rPh>
    <rPh sb="13" eb="14">
      <t>チュウ</t>
    </rPh>
    <phoneticPr fontId="2"/>
  </si>
  <si>
    <t>健7</t>
  </si>
  <si>
    <t>健8</t>
  </si>
  <si>
    <t>健9</t>
  </si>
  <si>
    <t>健10</t>
  </si>
  <si>
    <t>健11</t>
  </si>
  <si>
    <t>7営業日</t>
    <rPh sb="1" eb="4">
      <t>エ</t>
    </rPh>
    <phoneticPr fontId="2"/>
  </si>
  <si>
    <t>軽4</t>
    <phoneticPr fontId="2"/>
  </si>
  <si>
    <t>転出はがき・死亡はがき</t>
    <rPh sb="0" eb="2">
      <t>テンシュツ</t>
    </rPh>
    <rPh sb="6" eb="8">
      <t>シボウ</t>
    </rPh>
    <phoneticPr fontId="2"/>
  </si>
  <si>
    <t>事業者は、処理前に処理代行実行の確認を行う
・専用紙に印刷し、圧着処理を行う</t>
    <rPh sb="9" eb="11">
      <t>ショリ</t>
    </rPh>
    <rPh sb="11" eb="13">
      <t>ダイコウ</t>
    </rPh>
    <rPh sb="13" eb="15">
      <t>ジッコウ</t>
    </rPh>
    <rPh sb="16" eb="18">
      <t>カクニン</t>
    </rPh>
    <rPh sb="19" eb="20">
      <t>オコナ</t>
    </rPh>
    <phoneticPr fontId="2"/>
  </si>
  <si>
    <t>保健予防係</t>
    <rPh sb="0" eb="2">
      <t>ホケン</t>
    </rPh>
    <rPh sb="2" eb="4">
      <t>ヨボウ</t>
    </rPh>
    <rPh sb="4" eb="5">
      <t>カカリ</t>
    </rPh>
    <phoneticPr fontId="2"/>
  </si>
  <si>
    <t>・指定の基準日に対象者のデータを抽出し、翌日に出力する。
・往復はがきタイプの申込書に印刷し、圧着処理を行う。
・納品時に引き抜きリスト（除票者、死亡者、転出者、国保・後期高齢資格者）を作成する。
・余った用紙は、横、縦をカットし、納品物とともに納品する。
・納品物は段ボール1箱に対してハガキ1段で納品する。（2段にすると引き抜き作業に支障がでるため）</t>
    <rPh sb="30" eb="32">
      <t>オウフク</t>
    </rPh>
    <rPh sb="39" eb="42">
      <t>モウシコミショ</t>
    </rPh>
    <rPh sb="43" eb="45">
      <t>インサツ</t>
    </rPh>
    <rPh sb="47" eb="49">
      <t>アッチャク</t>
    </rPh>
    <rPh sb="49" eb="51">
      <t>ショリ</t>
    </rPh>
    <rPh sb="52" eb="53">
      <t>オコナ</t>
    </rPh>
    <phoneticPr fontId="2"/>
  </si>
  <si>
    <t>１９歳～３９歳受診勧奨ハガキ</t>
    <rPh sb="2" eb="3">
      <t>サイ</t>
    </rPh>
    <rPh sb="6" eb="7">
      <t>サイ</t>
    </rPh>
    <rPh sb="7" eb="9">
      <t>ジュシン</t>
    </rPh>
    <rPh sb="9" eb="11">
      <t>カンショウ</t>
    </rPh>
    <phoneticPr fontId="2"/>
  </si>
  <si>
    <t>はがき</t>
    <phoneticPr fontId="2"/>
  </si>
  <si>
    <t>・指定の基準日に対象者のデータを抽出し、翌日に出力する。
・横へはがき2枚分がつながったサイズの連帳タイプデザイン用紙へシステムから出力した宛名部分を印刷する。
・納品時に引き抜きリスト（除票者、死亡者、転出者）を作成する。
・余った用紙は、納品物とともにそのまま納品してください。</t>
    <phoneticPr fontId="2"/>
  </si>
  <si>
    <t>長形3号（横型）</t>
    <phoneticPr fontId="2"/>
  </si>
  <si>
    <t>標準化によりA4に変更</t>
    <rPh sb="0" eb="3">
      <t>ヒョウジュンカ</t>
    </rPh>
    <rPh sb="9" eb="11">
      <t>ヘンコウ</t>
    </rPh>
    <phoneticPr fontId="2"/>
  </si>
  <si>
    <t>保険給付係（保険料）</t>
    <rPh sb="0" eb="2">
      <t>ホケン</t>
    </rPh>
    <rPh sb="2" eb="4">
      <t>キュウフ</t>
    </rPh>
    <rPh sb="4" eb="5">
      <t>カカ</t>
    </rPh>
    <rPh sb="6" eb="9">
      <t>ホケンリョウ</t>
    </rPh>
    <phoneticPr fontId="2"/>
  </si>
  <si>
    <t>児童扶養手当の受給に関する重要なお知らせ（現況用）
児童扶養手当の受給に関する重要なお知らせ（当初用）</t>
    <rPh sb="0" eb="2">
      <t>ジドウ</t>
    </rPh>
    <rPh sb="2" eb="4">
      <t>フヨウ</t>
    </rPh>
    <rPh sb="4" eb="6">
      <t>テアテ</t>
    </rPh>
    <rPh sb="7" eb="9">
      <t>ジュキュウ</t>
    </rPh>
    <rPh sb="10" eb="11">
      <t>カン</t>
    </rPh>
    <rPh sb="13" eb="15">
      <t>ジュウヨウ</t>
    </rPh>
    <rPh sb="17" eb="18">
      <t>シ</t>
    </rPh>
    <rPh sb="21" eb="23">
      <t>ゲンキョウ</t>
    </rPh>
    <rPh sb="23" eb="24">
      <t>ヨウ</t>
    </rPh>
    <rPh sb="47" eb="49">
      <t>トウショ</t>
    </rPh>
    <rPh sb="49" eb="50">
      <t>ヨウ</t>
    </rPh>
    <phoneticPr fontId="2"/>
  </si>
  <si>
    <t>有（3枚）
（児2を同封）</t>
    <rPh sb="7" eb="8">
      <t>ジ</t>
    </rPh>
    <rPh sb="10" eb="12">
      <t>ドウフウ</t>
    </rPh>
    <phoneticPr fontId="2"/>
  </si>
  <si>
    <t>・事業者は、処理前に原課用意の同封物を取りに行く　
・原課から印刷用データを事業者が受領する
・印刷データは「現況」と「当初」の2種類があり、同封物の一部支給停止適用除外事由届出書に「現況用」と「当初用」がある
・「現況用」と「当初用」それぞれ名寄を行い、現況の通知書には「現況用」を入れ、当初の通知書には「当初用」を入れて、同封物と共に封入封緘を行う
・通知書を現況と当初に分類して納品</t>
    <rPh sb="15" eb="19">
      <t>ド</t>
    </rPh>
    <rPh sb="48" eb="50">
      <t>インサツ</t>
    </rPh>
    <rPh sb="163" eb="165">
      <t>ドウフウ</t>
    </rPh>
    <rPh sb="165" eb="166">
      <t>ブツ</t>
    </rPh>
    <rPh sb="167" eb="168">
      <t>トモ</t>
    </rPh>
    <rPh sb="169" eb="174">
      <t>フウニュウ</t>
    </rPh>
    <rPh sb="174" eb="175">
      <t>オコナ</t>
    </rPh>
    <rPh sb="178" eb="181">
      <t>ツウチ</t>
    </rPh>
    <rPh sb="182" eb="184">
      <t>ゲン</t>
    </rPh>
    <rPh sb="185" eb="187">
      <t>トウ</t>
    </rPh>
    <rPh sb="188" eb="194">
      <t>ブンル</t>
    </rPh>
    <phoneticPr fontId="2"/>
  </si>
  <si>
    <t>システム連携</t>
    <rPh sb="4" eb="6">
      <t>レンケイ</t>
    </rPh>
    <phoneticPr fontId="2"/>
  </si>
  <si>
    <t xml:space="preserve">・事業者用意の汎用紙に両面印刷をし、封入封緘を行う
</t>
    <rPh sb="1" eb="7">
      <t>ジギョウ</t>
    </rPh>
    <rPh sb="7" eb="9">
      <t>ハンヨウ</t>
    </rPh>
    <rPh sb="9" eb="10">
      <t>カミ</t>
    </rPh>
    <rPh sb="11" eb="13">
      <t>リョウメン</t>
    </rPh>
    <rPh sb="13" eb="15">
      <t>インサツ</t>
    </rPh>
    <rPh sb="21" eb="22">
      <t>オコナ</t>
    </rPh>
    <phoneticPr fontId="2"/>
  </si>
  <si>
    <t>BPO要件書 別紙 帳票運用要件</t>
    <rPh sb="7" eb="9">
      <t>ベッシ</t>
    </rPh>
    <rPh sb="10" eb="12">
      <t>チョウヒョウ</t>
    </rPh>
    <phoneticPr fontId="2"/>
  </si>
  <si>
    <t>・処理後、4日間原課が確認作業実施
・原課確認作業後、後処理を行う (ただし、市外分は後処理を行わない)
・同一被保険者世帯主への通知の名寄せ依頼済み及び月別発送回数減を検討</t>
    <phoneticPr fontId="2"/>
  </si>
  <si>
    <t>感染症係</t>
    <rPh sb="0" eb="3">
      <t>カンセンショウ</t>
    </rPh>
    <rPh sb="3" eb="4">
      <t>カカリ</t>
    </rPh>
    <phoneticPr fontId="2"/>
  </si>
  <si>
    <t>変更通知書（例月）</t>
    <rPh sb="0" eb="5">
      <t>ヘンコウツウチショ</t>
    </rPh>
    <rPh sb="6" eb="8">
      <t>レイゲツ</t>
    </rPh>
    <phoneticPr fontId="2"/>
  </si>
  <si>
    <t>滞2</t>
    <rPh sb="0" eb="1">
      <t>タイ</t>
    </rPh>
    <phoneticPr fontId="2"/>
  </si>
  <si>
    <t>保険料仮徴収額決定通知書兼納入通知書</t>
    <rPh sb="0" eb="3">
      <t>ホケンリョウ</t>
    </rPh>
    <rPh sb="3" eb="4">
      <t>カリ</t>
    </rPh>
    <rPh sb="4" eb="6">
      <t>チョウシュウ</t>
    </rPh>
    <rPh sb="6" eb="7">
      <t>ガク</t>
    </rPh>
    <rPh sb="7" eb="9">
      <t>ケッテイ</t>
    </rPh>
    <rPh sb="9" eb="11">
      <t>ツウチ</t>
    </rPh>
    <rPh sb="11" eb="12">
      <t>ショ</t>
    </rPh>
    <rPh sb="12" eb="13">
      <t>ケン</t>
    </rPh>
    <rPh sb="13" eb="15">
      <t>ノウニュウ</t>
    </rPh>
    <rPh sb="15" eb="18">
      <t>ツウチショ</t>
    </rPh>
    <phoneticPr fontId="2"/>
  </si>
  <si>
    <t>児2</t>
  </si>
  <si>
    <t>児3</t>
  </si>
  <si>
    <t>児4</t>
  </si>
  <si>
    <t>・事業者用意の専用紙に印刷をし封入封緘を行う</t>
    <rPh sb="0" eb="3">
      <t>ジギョウシャ</t>
    </rPh>
    <rPh sb="3" eb="5">
      <t>ヨウイ</t>
    </rPh>
    <rPh sb="6" eb="9">
      <t>センヨウシ</t>
    </rPh>
    <rPh sb="10" eb="12">
      <t>インサツ</t>
    </rPh>
    <rPh sb="14" eb="16">
      <t>フウニュウ</t>
    </rPh>
    <rPh sb="16" eb="18">
      <t>フウカン</t>
    </rPh>
    <rPh sb="19" eb="20">
      <t>オコナ</t>
    </rPh>
    <phoneticPr fontId="2"/>
  </si>
  <si>
    <t>有（3枚）</t>
    <rPh sb="0" eb="1">
      <t>ア</t>
    </rPh>
    <rPh sb="3" eb="4">
      <t>マイ</t>
    </rPh>
    <phoneticPr fontId="2"/>
  </si>
  <si>
    <t>BPO要件書 別紙 データ入力運用要件</t>
    <rPh sb="3" eb="5">
      <t>ヨウケン</t>
    </rPh>
    <rPh sb="5" eb="6">
      <t>ショ</t>
    </rPh>
    <rPh sb="7" eb="9">
      <t>ベッシ</t>
    </rPh>
    <rPh sb="13" eb="15">
      <t>ニュウリョク</t>
    </rPh>
    <rPh sb="15" eb="17">
      <t>ウンヨウ</t>
    </rPh>
    <rPh sb="17" eb="19">
      <t>ヨウケン</t>
    </rPh>
    <phoneticPr fontId="2"/>
  </si>
  <si>
    <t>課税明細書（土地家屋）（ＢＴ）</t>
    <phoneticPr fontId="2"/>
  </si>
  <si>
    <t>固4</t>
    <phoneticPr fontId="2"/>
  </si>
  <si>
    <t>固5</t>
    <phoneticPr fontId="2"/>
  </si>
  <si>
    <t>固6</t>
    <phoneticPr fontId="2"/>
  </si>
  <si>
    <t>固7</t>
    <phoneticPr fontId="2"/>
  </si>
  <si>
    <t>固8</t>
    <phoneticPr fontId="2"/>
  </si>
  <si>
    <t>固9</t>
    <phoneticPr fontId="2"/>
  </si>
  <si>
    <t>固10</t>
    <phoneticPr fontId="2"/>
  </si>
  <si>
    <t>固11</t>
    <phoneticPr fontId="2"/>
  </si>
  <si>
    <t xml:space="preserve">＜全て委託する場合の作業＞
・運用は土地済通と同様
・土地済通の入力の内、所有権移転や分筆・合筆等に関わる異動理由によるものを事業者が決められた手順にて判断し、現況情報の入力を行う
・土地済通入力件数の８５％が現況の異動を伴う
＜全て原課で行う場合の作業＞
・法務局連携システムを通して、登記連携システムで受領した登記済通知書の電子データ(zip)の取込みを行う。
・取り込まれたデータをもとに、納税義務者を特定しデータ入力を行う（表示・権利の部それぞれ）。
・その都度、進捗状況によって処理ステータスを変更していき、整備完了した物件（反映可能なもの）については、処理ステータスを「整備完了」にする。
・反映する際は、土地登記済通知情報を一括異動にて、一度取込チェックを行い、不都合がなければ、本番で取り込みを行う。
</t>
    <rPh sb="15" eb="17">
      <t>ウンヨウ</t>
    </rPh>
    <rPh sb="18" eb="20">
      <t>トチ</t>
    </rPh>
    <rPh sb="20" eb="21">
      <t>ズ</t>
    </rPh>
    <rPh sb="21" eb="22">
      <t>ツウ</t>
    </rPh>
    <rPh sb="23" eb="25">
      <t>ドウヨウ</t>
    </rPh>
    <rPh sb="27" eb="29">
      <t>トチ</t>
    </rPh>
    <rPh sb="29" eb="30">
      <t>スミ</t>
    </rPh>
    <rPh sb="30" eb="31">
      <t>ツウ</t>
    </rPh>
    <rPh sb="32" eb="34">
      <t>ニュウリョク</t>
    </rPh>
    <rPh sb="35" eb="36">
      <t>ウチ</t>
    </rPh>
    <rPh sb="37" eb="40">
      <t>ショユウケン</t>
    </rPh>
    <rPh sb="40" eb="42">
      <t>イテン</t>
    </rPh>
    <rPh sb="43" eb="45">
      <t>ブンピツ</t>
    </rPh>
    <rPh sb="46" eb="47">
      <t>ゴウ</t>
    </rPh>
    <rPh sb="47" eb="48">
      <t>フデ</t>
    </rPh>
    <rPh sb="48" eb="49">
      <t>トウ</t>
    </rPh>
    <rPh sb="50" eb="51">
      <t>カカ</t>
    </rPh>
    <rPh sb="53" eb="55">
      <t>イドウ</t>
    </rPh>
    <rPh sb="55" eb="57">
      <t>リユウ</t>
    </rPh>
    <rPh sb="63" eb="66">
      <t>ジギョウシャ</t>
    </rPh>
    <rPh sb="67" eb="68">
      <t>キ</t>
    </rPh>
    <rPh sb="72" eb="74">
      <t>テジュン</t>
    </rPh>
    <rPh sb="76" eb="78">
      <t>ハンダン</t>
    </rPh>
    <rPh sb="80" eb="82">
      <t>ゲンキョウ</t>
    </rPh>
    <rPh sb="82" eb="84">
      <t>ジョウホウ</t>
    </rPh>
    <rPh sb="85" eb="87">
      <t>ニュウリョク</t>
    </rPh>
    <rPh sb="88" eb="89">
      <t>オコナ</t>
    </rPh>
    <rPh sb="92" eb="94">
      <t>トチ</t>
    </rPh>
    <rPh sb="94" eb="95">
      <t>スミ</t>
    </rPh>
    <rPh sb="95" eb="96">
      <t>ツウ</t>
    </rPh>
    <rPh sb="96" eb="98">
      <t>ニュウリョク</t>
    </rPh>
    <rPh sb="98" eb="100">
      <t>ケンスウ</t>
    </rPh>
    <rPh sb="105" eb="107">
      <t>ゲンキョウ</t>
    </rPh>
    <rPh sb="108" eb="110">
      <t>イドウ</t>
    </rPh>
    <rPh sb="111" eb="112">
      <t>トモナ</t>
    </rPh>
    <rPh sb="123" eb="125">
      <t>バアイ</t>
    </rPh>
    <phoneticPr fontId="2"/>
  </si>
  <si>
    <t>＜全て委託する場合の作業＞
・「地籍簿」を基に、オンラインで納税義務者を特定しデータ入力を行う
・「地籍簿」の町単位で、指定された受付日付によりデータ入力を行う
・原課にて「地籍簿」に宛名番号や共有持分を補記する
・事業者は入力後の画面のハードコピーをエクセルファイルに貼り付け、確認作業を行う
・「地籍簿」を受理（９月～１１月頃）した町ごとに、作業を行う（年間１回～２回）
・事業者が原課にて受領、原課が原紙をカウントした数値を基に受領時に事業者が原紙をカウントし、受領票に記載する
・返却期限は受領日を除く８営業日以内、原紙返却時は事業者が件数をカウントし、返却票に件数を記載
・原課で行う入力作業の代行と考えて良いが、最終的な確認は原課が行う
＜全て原課で行う場合の作業＞
・法務局連携システムを通して、登記連携システムで受領した登記済通知書の電子データ(zip)の取込みを行う。
・取り込まれたデータをもとに、納税義務者を特定しデータ入力を行う（表示・権利の部それぞれ）。
・その都度、進捗状況によって処理ステータスを変更していき、整備完了した物件（反映可能なもの）については、処理ステータスを「整備完了」にする。
・反映する際は、土地登記済通知情報を一括異動にて、一度取込チェックを行い、不都合がなければ、本番で取り込みを行う。</t>
    <rPh sb="17" eb="19">
      <t>チセキ</t>
    </rPh>
    <rPh sb="19" eb="20">
      <t>ボ</t>
    </rPh>
    <rPh sb="22" eb="23">
      <t>モト</t>
    </rPh>
    <rPh sb="46" eb="47">
      <t>オコナ</t>
    </rPh>
    <rPh sb="51" eb="53">
      <t>チセキ</t>
    </rPh>
    <rPh sb="53" eb="54">
      <t>ボ</t>
    </rPh>
    <rPh sb="61" eb="63">
      <t>シテイ</t>
    </rPh>
    <rPh sb="76" eb="78">
      <t>ニュウリョク</t>
    </rPh>
    <rPh sb="79" eb="80">
      <t>オコナ</t>
    </rPh>
    <rPh sb="88" eb="90">
      <t>チセキ</t>
    </rPh>
    <rPh sb="90" eb="91">
      <t>ボ</t>
    </rPh>
    <rPh sb="109" eb="112">
      <t>ジギョウシャ</t>
    </rPh>
    <rPh sb="113" eb="115">
      <t>ニュウリョク</t>
    </rPh>
    <rPh sb="115" eb="116">
      <t>ゴ</t>
    </rPh>
    <rPh sb="117" eb="119">
      <t>ガメン</t>
    </rPh>
    <rPh sb="136" eb="137">
      <t>ハ</t>
    </rPh>
    <rPh sb="138" eb="139">
      <t>ツ</t>
    </rPh>
    <rPh sb="141" eb="143">
      <t>カクニン</t>
    </rPh>
    <rPh sb="143" eb="145">
      <t>サギョウ</t>
    </rPh>
    <rPh sb="146" eb="147">
      <t>オコナ</t>
    </rPh>
    <rPh sb="151" eb="153">
      <t>チセキ</t>
    </rPh>
    <rPh sb="153" eb="154">
      <t>ボ</t>
    </rPh>
    <rPh sb="156" eb="158">
      <t>ジュリ</t>
    </rPh>
    <rPh sb="160" eb="161">
      <t>ガツ</t>
    </rPh>
    <rPh sb="164" eb="165">
      <t>ガツ</t>
    </rPh>
    <rPh sb="165" eb="166">
      <t>コロ</t>
    </rPh>
    <rPh sb="169" eb="170">
      <t>マチ</t>
    </rPh>
    <rPh sb="174" eb="176">
      <t>サギョウ</t>
    </rPh>
    <rPh sb="177" eb="178">
      <t>オコナ</t>
    </rPh>
    <rPh sb="180" eb="182">
      <t>ネンカン</t>
    </rPh>
    <rPh sb="183" eb="184">
      <t>カイ</t>
    </rPh>
    <rPh sb="186" eb="187">
      <t>カイ</t>
    </rPh>
    <rPh sb="190" eb="193">
      <t>ジギョウシャ</t>
    </rPh>
    <rPh sb="198" eb="200">
      <t>ジュリョウ</t>
    </rPh>
    <rPh sb="218" eb="220">
      <t>ジュリョウ</t>
    </rPh>
    <rPh sb="220" eb="221">
      <t>ジ</t>
    </rPh>
    <rPh sb="222" eb="225">
      <t>ジギョウシャ</t>
    </rPh>
    <rPh sb="226" eb="228">
      <t>ゲンシ</t>
    </rPh>
    <rPh sb="235" eb="237">
      <t>ジュリョウ</t>
    </rPh>
    <rPh sb="237" eb="238">
      <t>ヒョウ</t>
    </rPh>
    <rPh sb="239" eb="241">
      <t>キサイ</t>
    </rPh>
    <rPh sb="245" eb="247">
      <t>ヘンキャク</t>
    </rPh>
    <rPh sb="247" eb="249">
      <t>キゲン</t>
    </rPh>
    <rPh sb="250" eb="253">
      <t>ジュリョウビ</t>
    </rPh>
    <rPh sb="254" eb="255">
      <t>ノゾ</t>
    </rPh>
    <rPh sb="257" eb="260">
      <t>エイギョウビ</t>
    </rPh>
    <rPh sb="260" eb="262">
      <t>イナイ</t>
    </rPh>
    <rPh sb="263" eb="265">
      <t>ゲンシ</t>
    </rPh>
    <rPh sb="265" eb="267">
      <t>ヘンキャク</t>
    </rPh>
    <rPh sb="267" eb="268">
      <t>ジ</t>
    </rPh>
    <rPh sb="269" eb="272">
      <t>ジギョウシャ</t>
    </rPh>
    <rPh sb="273" eb="275">
      <t>ケンスウ</t>
    </rPh>
    <rPh sb="282" eb="284">
      <t>ヘンキャク</t>
    </rPh>
    <rPh sb="284" eb="285">
      <t>ヒョウ</t>
    </rPh>
    <rPh sb="286" eb="288">
      <t>ケンスウ</t>
    </rPh>
    <rPh sb="289" eb="291">
      <t>キサイ</t>
    </rPh>
    <rPh sb="293" eb="294">
      <t>ハラ</t>
    </rPh>
    <rPh sb="294" eb="295">
      <t>カ</t>
    </rPh>
    <rPh sb="296" eb="297">
      <t>オコナ</t>
    </rPh>
    <rPh sb="298" eb="300">
      <t>ニュウリョク</t>
    </rPh>
    <rPh sb="300" eb="302">
      <t>サギョウ</t>
    </rPh>
    <rPh sb="303" eb="305">
      <t>ダイコウ</t>
    </rPh>
    <rPh sb="306" eb="307">
      <t>カンガ</t>
    </rPh>
    <rPh sb="309" eb="310">
      <t>ヨ</t>
    </rPh>
    <rPh sb="334" eb="336">
      <t>バアイ</t>
    </rPh>
    <phoneticPr fontId="2"/>
  </si>
  <si>
    <t>＜全て委託する場合の作業＞
・運用は「地籍簿」と同様
・「地籍簿」の入力の内、所有権移転や分筆・合筆等に関わる異動理由によるものを事業者が決められた手順にて判断し、現況情報の入力を行う
・「地籍簿」入力件数の８５％が現況の異動を伴う
＜全て原課で行う場合の作業＞
・法務局連携システムを通して、登記連携システムで受領した登記済通知書の電子データ(zip)の取込みを行う。
・取り込まれたデータをもとに、納税義務者を特定しデータ入力を行う（表示・権利の部それぞれ）。
・その都度、進捗状況によって処理ステータスを変更していき、整備完了した物件（反映可能なもの）については、処理ステータスを「整備完了」にする。
・反映する際は、土地登記済通知情報を一括異動にて、一度取込チェックを行い、不都合がなければ、本番で取り込みを行う。</t>
    <rPh sb="126" eb="128">
      <t>バアイ</t>
    </rPh>
    <phoneticPr fontId="2"/>
  </si>
  <si>
    <t xml:space="preserve">
12264</t>
    <phoneticPr fontId="2"/>
  </si>
  <si>
    <t>・個別避難計画未提出者に対しての個別避難計画の印刷を行う
・通知、個別避難計画、個別避難計画（記入例）、避難行動要支援者名簿チラシ、個別避難計画チラシ、返信用封筒を封入封緘する</t>
    <rPh sb="1" eb="3">
      <t>コベツ</t>
    </rPh>
    <rPh sb="3" eb="5">
      <t>ヒナン</t>
    </rPh>
    <rPh sb="5" eb="7">
      <t>ケイカク</t>
    </rPh>
    <rPh sb="7" eb="11">
      <t>ミテイシュツシャ</t>
    </rPh>
    <rPh sb="12" eb="13">
      <t>タイ</t>
    </rPh>
    <rPh sb="16" eb="18">
      <t>コベツ</t>
    </rPh>
    <rPh sb="18" eb="20">
      <t>ヒナン</t>
    </rPh>
    <rPh sb="20" eb="22">
      <t>ケイカク</t>
    </rPh>
    <rPh sb="23" eb="25">
      <t>インサツ</t>
    </rPh>
    <rPh sb="26" eb="27">
      <t>オコナ</t>
    </rPh>
    <rPh sb="30" eb="32">
      <t>ツウチ</t>
    </rPh>
    <rPh sb="33" eb="35">
      <t>コベツ</t>
    </rPh>
    <rPh sb="35" eb="37">
      <t>ヒナン</t>
    </rPh>
    <rPh sb="37" eb="39">
      <t>ケイカク</t>
    </rPh>
    <rPh sb="40" eb="42">
      <t>コベツ</t>
    </rPh>
    <rPh sb="42" eb="44">
      <t>ヒナン</t>
    </rPh>
    <rPh sb="44" eb="46">
      <t>ケイカク</t>
    </rPh>
    <rPh sb="47" eb="49">
      <t>キニュウ</t>
    </rPh>
    <rPh sb="49" eb="50">
      <t>レイ</t>
    </rPh>
    <rPh sb="66" eb="68">
      <t>コベツ</t>
    </rPh>
    <rPh sb="68" eb="70">
      <t>ヒナン</t>
    </rPh>
    <rPh sb="70" eb="72">
      <t>ケイカク</t>
    </rPh>
    <rPh sb="76" eb="79">
      <t>ヘンシンヨウ</t>
    </rPh>
    <rPh sb="79" eb="81">
      <t>フウトウ</t>
    </rPh>
    <rPh sb="82" eb="84">
      <t>フウニュウ</t>
    </rPh>
    <rPh sb="84" eb="86">
      <t>フウカン</t>
    </rPh>
    <phoneticPr fontId="2"/>
  </si>
  <si>
    <t>参考値</t>
    <rPh sb="0" eb="3">
      <t>サンコウチ</t>
    </rPh>
    <phoneticPr fontId="2"/>
  </si>
  <si>
    <t>納税通知書（土地家屋）（ＢＴ）</t>
    <phoneticPr fontId="2"/>
  </si>
  <si>
    <t>・専用紙に印刷し、裁断を行う
・通知書と納付書を名寄して同封物を同封し、封入封緘する
・一般納付分、口座分、共有分に分類されるため、各種類毎に納品する
・同封物として、「口座振替の案内」（短冊形：A4の1/3、両面）、及び必要なチラシ等を随時同封する。担当課で原稿を作成し、事業者に印刷・紙折・封入を依頼する。</t>
    <rPh sb="1" eb="4">
      <t>センヨウシ</t>
    </rPh>
    <rPh sb="5" eb="7">
      <t>インサツ</t>
    </rPh>
    <rPh sb="9" eb="11">
      <t>サイダン</t>
    </rPh>
    <rPh sb="12" eb="13">
      <t>オコナ</t>
    </rPh>
    <rPh sb="16" eb="19">
      <t>ツウチショ</t>
    </rPh>
    <rPh sb="20" eb="23">
      <t>ノウフショ</t>
    </rPh>
    <rPh sb="24" eb="26">
      <t>ナヨ</t>
    </rPh>
    <rPh sb="28" eb="30">
      <t>ドウフウ</t>
    </rPh>
    <rPh sb="30" eb="31">
      <t>ブツ</t>
    </rPh>
    <rPh sb="32" eb="34">
      <t>ドウフウ</t>
    </rPh>
    <rPh sb="36" eb="38">
      <t>フウニュウ</t>
    </rPh>
    <rPh sb="38" eb="40">
      <t>フウカン</t>
    </rPh>
    <rPh sb="46" eb="48">
      <t>ノウフ</t>
    </rPh>
    <rPh sb="52" eb="53">
      <t>ブン</t>
    </rPh>
    <rPh sb="54" eb="56">
      <t>キョウユウ</t>
    </rPh>
    <rPh sb="58" eb="60">
      <t>ブンルイ</t>
    </rPh>
    <rPh sb="77" eb="79">
      <t>ドウフウ</t>
    </rPh>
    <rPh sb="85" eb="87">
      <t>コウザ</t>
    </rPh>
    <rPh sb="87" eb="89">
      <t>フリカエ</t>
    </rPh>
    <rPh sb="90" eb="92">
      <t>アンナイ</t>
    </rPh>
    <rPh sb="94" eb="96">
      <t>タンザク</t>
    </rPh>
    <rPh sb="96" eb="97">
      <t>ガタ</t>
    </rPh>
    <rPh sb="105" eb="107">
      <t>リョウメン</t>
    </rPh>
    <rPh sb="109" eb="110">
      <t>オヨ</t>
    </rPh>
    <rPh sb="111" eb="113">
      <t>ヒツヨウ</t>
    </rPh>
    <rPh sb="117" eb="118">
      <t>トウ</t>
    </rPh>
    <rPh sb="119" eb="121">
      <t>ズイジ</t>
    </rPh>
    <rPh sb="121" eb="123">
      <t>ドウフウ</t>
    </rPh>
    <rPh sb="126" eb="128">
      <t>タントウ</t>
    </rPh>
    <rPh sb="128" eb="129">
      <t>カ</t>
    </rPh>
    <rPh sb="130" eb="132">
      <t>ゲンコウ</t>
    </rPh>
    <rPh sb="133" eb="135">
      <t>サクセイ</t>
    </rPh>
    <rPh sb="137" eb="140">
      <t>ジギョウシャ</t>
    </rPh>
    <rPh sb="141" eb="143">
      <t>インサツ</t>
    </rPh>
    <rPh sb="144" eb="145">
      <t>カミ</t>
    </rPh>
    <rPh sb="145" eb="146">
      <t>オリ</t>
    </rPh>
    <rPh sb="147" eb="149">
      <t>フウニュウ</t>
    </rPh>
    <rPh sb="150" eb="152">
      <t>イライ</t>
    </rPh>
    <phoneticPr fontId="2"/>
  </si>
  <si>
    <t>・専用紙に印刷し、裁断を行う
・一般納付分、口座分、共有分に分類されるため、各種類毎に納品する
・同封物として、「口座振替の案内」（短冊形：A4の1/3、両面）、及び必要なチラシ等を随時同封する。担当課で原稿を作成し、事業者に印刷・紙折・封入を依頼する。</t>
    <rPh sb="12" eb="13">
      <t>オコナ</t>
    </rPh>
    <rPh sb="49" eb="51">
      <t>ドウフウ</t>
    </rPh>
    <rPh sb="51" eb="52">
      <t>ブツ</t>
    </rPh>
    <rPh sb="81" eb="82">
      <t>オヨ</t>
    </rPh>
    <rPh sb="83" eb="85">
      <t>ヒツヨウ</t>
    </rPh>
    <rPh sb="89" eb="90">
      <t>トウ</t>
    </rPh>
    <rPh sb="91" eb="93">
      <t>ズイジ</t>
    </rPh>
    <phoneticPr fontId="2"/>
  </si>
  <si>
    <t>・汎用紙に印刷を行う
・償却資産の宛名に同封される
・同封物として、「令和○○年度償却資産（固定資産税）申告について」（A4片面）、及び必要なチラシ等を随時同封する。担当課で原稿を作成し、事業者に印刷・紙折・封入を依頼する。</t>
    <rPh sb="1" eb="3">
      <t>ハンヨウ</t>
    </rPh>
    <rPh sb="3" eb="4">
      <t>カミ</t>
    </rPh>
    <rPh sb="5" eb="7">
      <t>インサツ</t>
    </rPh>
    <rPh sb="8" eb="9">
      <t>オコナ</t>
    </rPh>
    <rPh sb="12" eb="14">
      <t>ショウキャク</t>
    </rPh>
    <rPh sb="14" eb="16">
      <t>シサン</t>
    </rPh>
    <rPh sb="17" eb="19">
      <t>アテナ</t>
    </rPh>
    <rPh sb="20" eb="22">
      <t>ドウフウ</t>
    </rPh>
    <rPh sb="35" eb="37">
      <t>レイワ</t>
    </rPh>
    <rPh sb="39" eb="41">
      <t>ネンド</t>
    </rPh>
    <rPh sb="41" eb="43">
      <t>ショウキャク</t>
    </rPh>
    <rPh sb="43" eb="45">
      <t>シサン</t>
    </rPh>
    <rPh sb="46" eb="48">
      <t>コテイ</t>
    </rPh>
    <rPh sb="48" eb="50">
      <t>シサン</t>
    </rPh>
    <rPh sb="50" eb="51">
      <t>ゼイ</t>
    </rPh>
    <rPh sb="52" eb="54">
      <t>シンコク</t>
    </rPh>
    <rPh sb="66" eb="67">
      <t>オヨ</t>
    </rPh>
    <rPh sb="68" eb="70">
      <t>ヒツヨウ</t>
    </rPh>
    <rPh sb="74" eb="75">
      <t>トウ</t>
    </rPh>
    <rPh sb="76" eb="78">
      <t>ズイジ</t>
    </rPh>
    <phoneticPr fontId="2"/>
  </si>
  <si>
    <t>・汎用紙に印刷し、裁断を行う
・土地・家屋それぞれ分けて原課に納品する</t>
    <rPh sb="1" eb="3">
      <t>ハンヨウ</t>
    </rPh>
    <rPh sb="3" eb="4">
      <t>カミ</t>
    </rPh>
    <rPh sb="5" eb="7">
      <t>インサツ</t>
    </rPh>
    <rPh sb="9" eb="11">
      <t>サイダン</t>
    </rPh>
    <rPh sb="12" eb="13">
      <t>オコナ</t>
    </rPh>
    <rPh sb="16" eb="18">
      <t>トチ</t>
    </rPh>
    <rPh sb="19" eb="21">
      <t>カオク</t>
    </rPh>
    <rPh sb="25" eb="26">
      <t>ワ</t>
    </rPh>
    <rPh sb="28" eb="30">
      <t>ゲンカ</t>
    </rPh>
    <rPh sb="31" eb="33">
      <t>ノウヒン</t>
    </rPh>
    <phoneticPr fontId="2"/>
  </si>
  <si>
    <t>・専用紙に印刷し、裁断を行う
・変更決定通知書兼納入通知書と納付書を名寄し、封入封緘する
・原課に納品する</t>
    <rPh sb="12" eb="13">
      <t>オコナ</t>
    </rPh>
    <rPh sb="40" eb="42">
      <t>フウカン</t>
    </rPh>
    <phoneticPr fontId="2"/>
  </si>
  <si>
    <t>・事業者用意の汎用紙に片面印刷（2枚）をし、封入封緘を行う
※昨年度実績なし。実施した場合5,000通程度を年1回送付する見込み</t>
    <rPh sb="1" eb="7">
      <t>ジギョウ</t>
    </rPh>
    <rPh sb="7" eb="9">
      <t>ハンヨウ</t>
    </rPh>
    <rPh sb="9" eb="10">
      <t>カミ</t>
    </rPh>
    <rPh sb="11" eb="13">
      <t>カタメン</t>
    </rPh>
    <rPh sb="13" eb="15">
      <t>インサツ</t>
    </rPh>
    <rPh sb="17" eb="18">
      <t>マイ</t>
    </rPh>
    <rPh sb="27" eb="28">
      <t>オコナ</t>
    </rPh>
    <rPh sb="31" eb="34">
      <t>サクネンド</t>
    </rPh>
    <rPh sb="34" eb="36">
      <t>ジッセキ</t>
    </rPh>
    <rPh sb="39" eb="41">
      <t>ジッシ</t>
    </rPh>
    <rPh sb="43" eb="45">
      <t>バアイ</t>
    </rPh>
    <rPh sb="46" eb="51">
      <t>０００ツウ</t>
    </rPh>
    <rPh sb="51" eb="53">
      <t>テイド</t>
    </rPh>
    <rPh sb="54" eb="55">
      <t>ネン</t>
    </rPh>
    <rPh sb="56" eb="57">
      <t>カイ</t>
    </rPh>
    <rPh sb="57" eb="59">
      <t>ソウフ</t>
    </rPh>
    <rPh sb="61" eb="63">
      <t>ミコ</t>
    </rPh>
    <phoneticPr fontId="2"/>
  </si>
  <si>
    <t>・処理日の前々営業日にリハーサルテストを実施する
・処理日の前営業日に催告状（全件）を２２穴汎用連続用紙に印刷し、１０時までに原課に納品する
・原課にて全件確認を実施し、本番処理の合否を判定する
・本番処理日当日に専用紙に印刷し圧着する
・処理日の翌営業日１０時までに原課に納品する
※昨年度実績なしのため参考値を記載</t>
    <rPh sb="7" eb="9">
      <t>エイギョウ</t>
    </rPh>
    <rPh sb="26" eb="28">
      <t>ショリ</t>
    </rPh>
    <rPh sb="28" eb="29">
      <t>ビ</t>
    </rPh>
    <rPh sb="59" eb="60">
      <t>ジ</t>
    </rPh>
    <rPh sb="81" eb="83">
      <t>ジッシ</t>
    </rPh>
    <rPh sb="85" eb="87">
      <t>ホンバン</t>
    </rPh>
    <rPh sb="87" eb="89">
      <t>ショリ</t>
    </rPh>
    <rPh sb="90" eb="92">
      <t>ゴウヒ</t>
    </rPh>
    <rPh sb="93" eb="95">
      <t>ハンテイ</t>
    </rPh>
    <rPh sb="101" eb="103">
      <t>ショリ</t>
    </rPh>
    <rPh sb="103" eb="104">
      <t>ビ</t>
    </rPh>
    <rPh sb="104" eb="106">
      <t>トウジツ</t>
    </rPh>
    <rPh sb="107" eb="110">
      <t>センヨウシ</t>
    </rPh>
    <rPh sb="111" eb="113">
      <t>インサツ</t>
    </rPh>
    <rPh sb="114" eb="116">
      <t>アッチャク</t>
    </rPh>
    <rPh sb="125" eb="128">
      <t>エイギョウビ</t>
    </rPh>
    <rPh sb="153" eb="156">
      <t>サンコウチ</t>
    </rPh>
    <rPh sb="157" eb="159">
      <t>キサイ</t>
    </rPh>
    <phoneticPr fontId="2"/>
  </si>
  <si>
    <t>・複写式用紙にインパクト式プリンタにて印刷を行う
・印刷した用紙を裁断して、同封物を同封し封入封緘を行う
・見込納付事業者を判断し、対象者には納付書を追加して同封する
・資本金が1億円より大きい法人については、申告書を入れずに、3枚の書類（納付書2枚、eLTAXの案内）を同封する</t>
    <rPh sb="1" eb="3">
      <t>フクシャ</t>
    </rPh>
    <rPh sb="3" eb="4">
      <t>シキ</t>
    </rPh>
    <rPh sb="4" eb="6">
      <t>ヨウシ</t>
    </rPh>
    <rPh sb="12" eb="13">
      <t>シキ</t>
    </rPh>
    <rPh sb="19" eb="21">
      <t>インサツ</t>
    </rPh>
    <rPh sb="22" eb="23">
      <t>オコナ</t>
    </rPh>
    <rPh sb="26" eb="28">
      <t>インサツ</t>
    </rPh>
    <rPh sb="30" eb="32">
      <t>ヨウシ</t>
    </rPh>
    <rPh sb="33" eb="35">
      <t>サイダン</t>
    </rPh>
    <rPh sb="38" eb="40">
      <t>ドウフウ</t>
    </rPh>
    <rPh sb="40" eb="41">
      <t>ブツ</t>
    </rPh>
    <rPh sb="42" eb="44">
      <t>ドウフウ</t>
    </rPh>
    <rPh sb="45" eb="47">
      <t>フウニュウ</t>
    </rPh>
    <rPh sb="47" eb="49">
      <t>フウカン</t>
    </rPh>
    <rPh sb="50" eb="51">
      <t>オコナ</t>
    </rPh>
    <rPh sb="54" eb="56">
      <t>ミコミ</t>
    </rPh>
    <rPh sb="56" eb="58">
      <t>ノウフ</t>
    </rPh>
    <rPh sb="58" eb="61">
      <t>ジギョウシャ</t>
    </rPh>
    <rPh sb="62" eb="64">
      <t>ハンダン</t>
    </rPh>
    <rPh sb="66" eb="69">
      <t>タイショウシャ</t>
    </rPh>
    <rPh sb="71" eb="74">
      <t>ノウフショ</t>
    </rPh>
    <rPh sb="75" eb="77">
      <t>ツイカ</t>
    </rPh>
    <rPh sb="79" eb="81">
      <t>ドウフウ</t>
    </rPh>
    <rPh sb="85" eb="88">
      <t>シホンキン</t>
    </rPh>
    <rPh sb="90" eb="92">
      <t>オクエン</t>
    </rPh>
    <rPh sb="94" eb="95">
      <t>オオ</t>
    </rPh>
    <rPh sb="97" eb="99">
      <t>ホウジン</t>
    </rPh>
    <rPh sb="105" eb="108">
      <t>シンコクショ</t>
    </rPh>
    <rPh sb="109" eb="110">
      <t>イ</t>
    </rPh>
    <rPh sb="115" eb="116">
      <t>マイ</t>
    </rPh>
    <rPh sb="117" eb="119">
      <t>ショルイ</t>
    </rPh>
    <rPh sb="120" eb="123">
      <t>ノウフショ</t>
    </rPh>
    <rPh sb="124" eb="125">
      <t>マイ</t>
    </rPh>
    <rPh sb="132" eb="134">
      <t>アンナイ</t>
    </rPh>
    <rPh sb="136" eb="138">
      <t>ドウフウ</t>
    </rPh>
    <phoneticPr fontId="2"/>
  </si>
  <si>
    <t xml:space="preserve">・専用紙に印刷し、裁断を行う
</t>
    <phoneticPr fontId="2"/>
  </si>
  <si>
    <t>国2</t>
  </si>
  <si>
    <t>国4</t>
  </si>
  <si>
    <t>国13</t>
  </si>
  <si>
    <t>国16</t>
  </si>
  <si>
    <t>国17</t>
  </si>
  <si>
    <t>健4</t>
  </si>
  <si>
    <t>健5</t>
  </si>
  <si>
    <t>健6</t>
  </si>
  <si>
    <t>介15</t>
  </si>
  <si>
    <t>市民部 市民総室 総務課</t>
    <rPh sb="0" eb="2">
      <t>シミン</t>
    </rPh>
    <rPh sb="4" eb="6">
      <t>シミン</t>
    </rPh>
    <rPh sb="9" eb="12">
      <t>ソウムカ</t>
    </rPh>
    <phoneticPr fontId="2"/>
  </si>
  <si>
    <t>市民部 市民総室 市民課</t>
  </si>
  <si>
    <t xml:space="preserve">市民部 税務管理室 市民税課
</t>
    <rPh sb="0" eb="2">
      <t>シミン</t>
    </rPh>
    <rPh sb="4" eb="6">
      <t>ゼイム</t>
    </rPh>
    <rPh sb="10" eb="13">
      <t>シミンゼイ</t>
    </rPh>
    <rPh sb="13" eb="14">
      <t>カ</t>
    </rPh>
    <phoneticPr fontId="2"/>
  </si>
  <si>
    <t xml:space="preserve">市民部 税務管理室 市民税課
</t>
    <rPh sb="0" eb="2">
      <t>シミン</t>
    </rPh>
    <rPh sb="10" eb="13">
      <t>シミンゼイ</t>
    </rPh>
    <rPh sb="13" eb="14">
      <t>カ</t>
    </rPh>
    <phoneticPr fontId="2"/>
  </si>
  <si>
    <t xml:space="preserve">市民部 税務管理室 市民税課
</t>
    <rPh sb="0" eb="2">
      <t>シミン</t>
    </rPh>
    <phoneticPr fontId="2"/>
  </si>
  <si>
    <t xml:space="preserve">市民部 税務管理室 市民税課
</t>
    <rPh sb="0" eb="2">
      <t>シミン</t>
    </rPh>
    <rPh sb="4" eb="6">
      <t>ゼイム</t>
    </rPh>
    <rPh sb="6" eb="8">
      <t>カンリ</t>
    </rPh>
    <rPh sb="10" eb="13">
      <t>シミンゼイ</t>
    </rPh>
    <rPh sb="13" eb="14">
      <t>カ</t>
    </rPh>
    <phoneticPr fontId="2"/>
  </si>
  <si>
    <t xml:space="preserve">市民部 税務管理室 資産税課
</t>
    <rPh sb="0" eb="2">
      <t>シミン</t>
    </rPh>
    <rPh sb="4" eb="6">
      <t>ゼイム</t>
    </rPh>
    <rPh sb="10" eb="13">
      <t>シサンゼイ</t>
    </rPh>
    <rPh sb="13" eb="14">
      <t>カ</t>
    </rPh>
    <phoneticPr fontId="2"/>
  </si>
  <si>
    <t xml:space="preserve">市民部 税務管理室 資産税課
</t>
    <rPh sb="0" eb="2">
      <t>シミン</t>
    </rPh>
    <rPh sb="10" eb="13">
      <t>シサンゼイ</t>
    </rPh>
    <rPh sb="13" eb="14">
      <t>カ</t>
    </rPh>
    <phoneticPr fontId="2"/>
  </si>
  <si>
    <t>市民部 税務管理室 収納推進課</t>
    <rPh sb="0" eb="2">
      <t>シミン</t>
    </rPh>
    <rPh sb="10" eb="12">
      <t>シュウノウ</t>
    </rPh>
    <rPh sb="12" eb="14">
      <t>スイシン</t>
    </rPh>
    <rPh sb="14" eb="15">
      <t>カ</t>
    </rPh>
    <phoneticPr fontId="2"/>
  </si>
  <si>
    <t xml:space="preserve">福祉部 福祉総室 健康保険課
</t>
    <rPh sb="0" eb="2">
      <t>フクシ</t>
    </rPh>
    <rPh sb="4" eb="6">
      <t>フクシ</t>
    </rPh>
    <rPh sb="9" eb="11">
      <t>ケンコウ</t>
    </rPh>
    <rPh sb="11" eb="13">
      <t>ホケン</t>
    </rPh>
    <rPh sb="13" eb="14">
      <t>カ</t>
    </rPh>
    <phoneticPr fontId="2"/>
  </si>
  <si>
    <t>保健衛生部 生活衛生室 医務感染症課</t>
    <rPh sb="0" eb="4">
      <t>ホケンエイセイ</t>
    </rPh>
    <rPh sb="6" eb="8">
      <t>セイカツ</t>
    </rPh>
    <rPh sb="8" eb="10">
      <t>エイセイ</t>
    </rPh>
    <rPh sb="12" eb="14">
      <t>イム</t>
    </rPh>
    <rPh sb="14" eb="17">
      <t>カンセンショウ</t>
    </rPh>
    <rPh sb="17" eb="18">
      <t>カ</t>
    </rPh>
    <phoneticPr fontId="2"/>
  </si>
  <si>
    <t>保健衛生部 保健衛生総室 地域保健課</t>
  </si>
  <si>
    <t>保健衛生部 保健衛生総室 地域保健課</t>
    <rPh sb="0" eb="2">
      <t>ホケン</t>
    </rPh>
    <rPh sb="2" eb="4">
      <t>エイセイ</t>
    </rPh>
    <rPh sb="6" eb="8">
      <t>ホケン</t>
    </rPh>
    <rPh sb="8" eb="10">
      <t>エイセイ</t>
    </rPh>
    <rPh sb="10" eb="11">
      <t>ソウ</t>
    </rPh>
    <rPh sb="13" eb="15">
      <t>チイキ</t>
    </rPh>
    <rPh sb="15" eb="17">
      <t>ホケン</t>
    </rPh>
    <rPh sb="17" eb="18">
      <t>カ</t>
    </rPh>
    <phoneticPr fontId="2"/>
  </si>
  <si>
    <t xml:space="preserve">福祉部 福祉支援室 長寿介護課
</t>
    <rPh sb="0" eb="2">
      <t>フクシ</t>
    </rPh>
    <rPh sb="4" eb="6">
      <t>フクシ</t>
    </rPh>
    <rPh sb="6" eb="8">
      <t>シエン</t>
    </rPh>
    <rPh sb="10" eb="12">
      <t>チョウジュ</t>
    </rPh>
    <rPh sb="12" eb="14">
      <t>カイゴ</t>
    </rPh>
    <rPh sb="14" eb="15">
      <t>カ</t>
    </rPh>
    <phoneticPr fontId="2"/>
  </si>
  <si>
    <t>子ども未来部 子ども未来総室 子育て支援課</t>
    <rPh sb="3" eb="5">
      <t>ミライ</t>
    </rPh>
    <rPh sb="7" eb="8">
      <t>コ</t>
    </rPh>
    <rPh sb="10" eb="12">
      <t>ミライ</t>
    </rPh>
    <rPh sb="15" eb="16">
      <t>コ</t>
    </rPh>
    <rPh sb="16" eb="17">
      <t>ソダ</t>
    </rPh>
    <rPh sb="18" eb="20">
      <t>シエン</t>
    </rPh>
    <rPh sb="20" eb="21">
      <t>カ</t>
    </rPh>
    <phoneticPr fontId="2"/>
  </si>
  <si>
    <t>子ども未来部 子ども未来総室 子ども保育課</t>
    <rPh sb="3" eb="5">
      <t>ミライ</t>
    </rPh>
    <rPh sb="7" eb="8">
      <t>コ</t>
    </rPh>
    <rPh sb="10" eb="12">
      <t>ミライ</t>
    </rPh>
    <rPh sb="15" eb="16">
      <t>コ</t>
    </rPh>
    <rPh sb="18" eb="20">
      <t>ホイク</t>
    </rPh>
    <rPh sb="20" eb="21">
      <t>カ</t>
    </rPh>
    <phoneticPr fontId="2"/>
  </si>
  <si>
    <t>保健衛生部 生活衛生室 衛生薬務課</t>
    <rPh sb="0" eb="2">
      <t>ホケン</t>
    </rPh>
    <rPh sb="2" eb="4">
      <t>エイセイ</t>
    </rPh>
    <rPh sb="6" eb="8">
      <t>セイカツ</t>
    </rPh>
    <rPh sb="8" eb="10">
      <t>エイセイ</t>
    </rPh>
    <rPh sb="12" eb="14">
      <t>エイセイ</t>
    </rPh>
    <rPh sb="14" eb="17">
      <t>ヤクムカ</t>
    </rPh>
    <phoneticPr fontId="2"/>
  </si>
  <si>
    <t>まちづくり部 まちづくり総室 住宅課</t>
    <rPh sb="15" eb="17">
      <t>ジュウタク</t>
    </rPh>
    <rPh sb="17" eb="18">
      <t>カ</t>
    </rPh>
    <phoneticPr fontId="2"/>
  </si>
  <si>
    <t>教育部 教育総室 学事課</t>
    <rPh sb="0" eb="2">
      <t>キョウイク</t>
    </rPh>
    <rPh sb="4" eb="6">
      <t>キョウイク</t>
    </rPh>
    <rPh sb="9" eb="12">
      <t>ガクジカ</t>
    </rPh>
    <phoneticPr fontId="2"/>
  </si>
  <si>
    <t>市長直轄組織 
防災企画課</t>
    <rPh sb="0" eb="2">
      <t>シチョウ</t>
    </rPh>
    <rPh sb="2" eb="4">
      <t>チョッカツ</t>
    </rPh>
    <rPh sb="4" eb="6">
      <t>ソシキ</t>
    </rPh>
    <rPh sb="8" eb="10">
      <t>ボウサイ</t>
    </rPh>
    <rPh sb="10" eb="12">
      <t>キカク</t>
    </rPh>
    <rPh sb="12" eb="13">
      <t>カ</t>
    </rPh>
    <phoneticPr fontId="2"/>
  </si>
  <si>
    <t>福祉部 福祉支援室 障がい福祉課</t>
    <rPh sb="10" eb="11">
      <t>ショウ</t>
    </rPh>
    <rPh sb="13" eb="16">
      <t>フクシカ</t>
    </rPh>
    <phoneticPr fontId="2"/>
  </si>
  <si>
    <t>福祉部 福祉支援室 生活福祉課</t>
    <rPh sb="10" eb="12">
      <t>セイカツ</t>
    </rPh>
    <rPh sb="12" eb="15">
      <t>フクシカ</t>
    </rPh>
    <phoneticPr fontId="2"/>
  </si>
  <si>
    <t>健1</t>
    <phoneticPr fontId="2"/>
  </si>
  <si>
    <t>選1</t>
    <phoneticPr fontId="2"/>
  </si>
  <si>
    <t>市民部 税務管理室 市民税課</t>
    <rPh sb="0" eb="2">
      <t>シミン</t>
    </rPh>
    <rPh sb="2" eb="3">
      <t>ブ</t>
    </rPh>
    <rPh sb="4" eb="9">
      <t>ゼイムカンリシツ</t>
    </rPh>
    <phoneticPr fontId="2"/>
  </si>
  <si>
    <t>市民部 税務管理室 資産税課</t>
    <rPh sb="0" eb="2">
      <t>シミン</t>
    </rPh>
    <rPh sb="2" eb="3">
      <t>ブ</t>
    </rPh>
    <rPh sb="4" eb="6">
      <t>ゼイム</t>
    </rPh>
    <rPh sb="6" eb="9">
      <t>カンリシツ</t>
    </rPh>
    <rPh sb="10" eb="13">
      <t>シサンゼイ</t>
    </rPh>
    <rPh sb="13" eb="14">
      <t>カ</t>
    </rPh>
    <phoneticPr fontId="2"/>
  </si>
  <si>
    <t>市民部 税務管理室 資産税課</t>
    <phoneticPr fontId="2"/>
  </si>
  <si>
    <t>市民部 税務管理室 収納推進課</t>
    <rPh sb="0" eb="2">
      <t>シミン</t>
    </rPh>
    <rPh sb="2" eb="3">
      <t>ブ</t>
    </rPh>
    <rPh sb="4" eb="6">
      <t>ゼイム</t>
    </rPh>
    <rPh sb="12" eb="14">
      <t>スイシン</t>
    </rPh>
    <phoneticPr fontId="2"/>
  </si>
  <si>
    <t>市民部 税務管理室 市民税課</t>
    <phoneticPr fontId="2"/>
  </si>
  <si>
    <t>固定資産税</t>
    <phoneticPr fontId="2"/>
  </si>
  <si>
    <r>
      <t xml:space="preserve">納期
</t>
    </r>
    <r>
      <rPr>
        <b/>
        <sz val="9"/>
        <color indexed="9"/>
        <rFont val="BIZ UDPゴシック"/>
        <family val="3"/>
        <charset val="128"/>
      </rPr>
      <t>(処理日含まず)</t>
    </r>
    <rPh sb="0" eb="2">
      <t>ノウキ</t>
    </rPh>
    <rPh sb="4" eb="7">
      <t>ショリビ</t>
    </rPh>
    <rPh sb="7" eb="8">
      <t>フク</t>
    </rPh>
    <phoneticPr fontId="2"/>
  </si>
  <si>
    <t>有（6枚）
（1枚は返信用封筒）</t>
    <rPh sb="0" eb="1">
      <t>アリ</t>
    </rPh>
    <rPh sb="3" eb="4">
      <t>マイ</t>
    </rPh>
    <rPh sb="8" eb="9">
      <t>マイ</t>
    </rPh>
    <rPh sb="10" eb="12">
      <t>ヘンシン</t>
    </rPh>
    <rPh sb="12" eb="13">
      <t>ヨウ</t>
    </rPh>
    <rPh sb="13" eb="15">
      <t>フウトウ</t>
    </rPh>
    <phoneticPr fontId="2"/>
  </si>
  <si>
    <r>
      <rPr>
        <strike/>
        <sz val="11"/>
        <color theme="1"/>
        <rFont val="BIZ UDPゴシック"/>
        <family val="3"/>
        <charset val="128"/>
      </rPr>
      <t>4</t>
    </r>
    <r>
      <rPr>
        <sz val="11"/>
        <color theme="1"/>
        <rFont val="BIZ UDPゴシック"/>
        <family val="3"/>
        <charset val="128"/>
      </rPr>
      <t>営業日</t>
    </r>
    <rPh sb="1" eb="4">
      <t>エイギョウビ</t>
    </rPh>
    <phoneticPr fontId="2"/>
  </si>
  <si>
    <t>有（2～3枚）
（後3を同封）</t>
    <rPh sb="0" eb="1">
      <t>アリ</t>
    </rPh>
    <rPh sb="5" eb="6">
      <t>マイ</t>
    </rPh>
    <phoneticPr fontId="2"/>
  </si>
  <si>
    <t xml:space="preserve">変更通知（仮徴収額変更通知書）
</t>
    <rPh sb="0" eb="2">
      <t>ヘンコウ</t>
    </rPh>
    <rPh sb="2" eb="4">
      <t>ツウチ</t>
    </rPh>
    <rPh sb="5" eb="6">
      <t>カリ</t>
    </rPh>
    <rPh sb="6" eb="11">
      <t>チョウシュウガクヘンコウ</t>
    </rPh>
    <rPh sb="11" eb="14">
      <t>ツウチショ</t>
    </rPh>
    <phoneticPr fontId="2"/>
  </si>
  <si>
    <r>
      <t>・事業者は、処理前に原課用意の専用紙を取りに行く</t>
    </r>
    <r>
      <rPr>
        <strike/>
        <sz val="9"/>
        <color theme="1"/>
        <rFont val="BIZ UDPゴシック"/>
        <family val="3"/>
        <charset val="128"/>
      </rPr>
      <t xml:space="preserve">
</t>
    </r>
    <r>
      <rPr>
        <sz val="9"/>
        <color theme="1"/>
        <rFont val="BIZ UDPゴシック"/>
        <family val="3"/>
        <charset val="128"/>
      </rPr>
      <t xml:space="preserve">・通知書に宛名を印刷し、同封物と共に封入封緘を行う
</t>
    </r>
    <rPh sb="1" eb="4">
      <t>ジギョウシャ</t>
    </rPh>
    <rPh sb="6" eb="8">
      <t>ショリ</t>
    </rPh>
    <rPh sb="8" eb="9">
      <t>マエ</t>
    </rPh>
    <rPh sb="9" eb="10">
      <t>シュウマエ</t>
    </rPh>
    <rPh sb="10" eb="12">
      <t>ゲン</t>
    </rPh>
    <rPh sb="12" eb="14">
      <t>ヨウイ</t>
    </rPh>
    <rPh sb="15" eb="17">
      <t>センヨウ</t>
    </rPh>
    <rPh sb="17" eb="18">
      <t>カミ</t>
    </rPh>
    <rPh sb="19" eb="20">
      <t>ト</t>
    </rPh>
    <rPh sb="22" eb="23">
      <t>イ</t>
    </rPh>
    <rPh sb="26" eb="29">
      <t>ツウチショ</t>
    </rPh>
    <rPh sb="30" eb="32">
      <t>アテナ</t>
    </rPh>
    <rPh sb="33" eb="35">
      <t>インサツ</t>
    </rPh>
    <rPh sb="37" eb="38">
      <t>ドウ</t>
    </rPh>
    <rPh sb="38" eb="39">
      <t>フウ</t>
    </rPh>
    <rPh sb="39" eb="40">
      <t>ブツ</t>
    </rPh>
    <rPh sb="41" eb="42">
      <t>トモ</t>
    </rPh>
    <rPh sb="43" eb="45">
      <t>フウニュウ</t>
    </rPh>
    <rPh sb="45" eb="47">
      <t>フウカン</t>
    </rPh>
    <rPh sb="48" eb="49">
      <t>オコナ</t>
    </rPh>
    <phoneticPr fontId="2"/>
  </si>
  <si>
    <r>
      <t>・事業者は、処理前に原課用意の専用紙と同封物を取りに行く（生保・その他の人で別）</t>
    </r>
    <r>
      <rPr>
        <strike/>
        <sz val="9"/>
        <color theme="1"/>
        <rFont val="BIZ UDPゴシック"/>
        <family val="3"/>
        <charset val="128"/>
      </rPr>
      <t xml:space="preserve">
</t>
    </r>
    <r>
      <rPr>
        <sz val="9"/>
        <color theme="1"/>
        <rFont val="BIZ UDPゴシック"/>
        <family val="3"/>
        <charset val="128"/>
      </rPr>
      <t>・通知書に宛名を印刷し、同封物と共に封入封緘を行う（同封物は月ごとに違う）
・</t>
    </r>
    <rPh sb="1" eb="4">
      <t>ジギョウシャ</t>
    </rPh>
    <rPh sb="6" eb="8">
      <t>ショリ</t>
    </rPh>
    <rPh sb="8" eb="9">
      <t>マエ</t>
    </rPh>
    <rPh sb="9" eb="10">
      <t>シュウマエ</t>
    </rPh>
    <rPh sb="10" eb="12">
      <t>ゲン</t>
    </rPh>
    <rPh sb="12" eb="14">
      <t>ヨウイ</t>
    </rPh>
    <rPh sb="15" eb="17">
      <t>センヨウ</t>
    </rPh>
    <rPh sb="17" eb="18">
      <t>カミ</t>
    </rPh>
    <rPh sb="19" eb="21">
      <t>ドウフウ</t>
    </rPh>
    <rPh sb="21" eb="22">
      <t>ブツ</t>
    </rPh>
    <rPh sb="23" eb="24">
      <t>ト</t>
    </rPh>
    <rPh sb="26" eb="27">
      <t>イ</t>
    </rPh>
    <rPh sb="29" eb="31">
      <t>セイホ</t>
    </rPh>
    <rPh sb="34" eb="35">
      <t>タ</t>
    </rPh>
    <rPh sb="36" eb="37">
      <t>ヒト</t>
    </rPh>
    <rPh sb="38" eb="39">
      <t>ベツ</t>
    </rPh>
    <rPh sb="42" eb="45">
      <t>ツウチショ</t>
    </rPh>
    <rPh sb="46" eb="48">
      <t>アテナ</t>
    </rPh>
    <rPh sb="49" eb="51">
      <t>インサツ</t>
    </rPh>
    <rPh sb="53" eb="54">
      <t>ドウ</t>
    </rPh>
    <rPh sb="54" eb="55">
      <t>フウ</t>
    </rPh>
    <rPh sb="55" eb="56">
      <t>ブツ</t>
    </rPh>
    <rPh sb="57" eb="58">
      <t>トモ</t>
    </rPh>
    <rPh sb="59" eb="61">
      <t>フウニュウ</t>
    </rPh>
    <rPh sb="61" eb="63">
      <t>フウカン</t>
    </rPh>
    <rPh sb="64" eb="65">
      <t>オコナ</t>
    </rPh>
    <rPh sb="67" eb="69">
      <t>ドウフウ</t>
    </rPh>
    <rPh sb="69" eb="70">
      <t>ブツ</t>
    </rPh>
    <rPh sb="71" eb="72">
      <t>ツキ</t>
    </rPh>
    <rPh sb="75" eb="76">
      <t>チガ</t>
    </rPh>
    <phoneticPr fontId="2"/>
  </si>
  <si>
    <r>
      <t>・事業者は、原課用意の専用紙を受領する(印刷業者からの直接納品)</t>
    </r>
    <r>
      <rPr>
        <strike/>
        <sz val="9"/>
        <color theme="1"/>
        <rFont val="BIZ UDPゴシック"/>
        <family val="3"/>
        <charset val="128"/>
      </rPr>
      <t xml:space="preserve">
</t>
    </r>
    <r>
      <rPr>
        <sz val="9"/>
        <color theme="1"/>
        <rFont val="BIZ UDPゴシック"/>
        <family val="3"/>
        <charset val="128"/>
      </rPr>
      <t>・通知書に宛名を印刷し、同封物と共に封入封緘を行う</t>
    </r>
    <rPh sb="34" eb="37">
      <t>ツウチショ</t>
    </rPh>
    <rPh sb="38" eb="40">
      <t>アテナ</t>
    </rPh>
    <rPh sb="41" eb="43">
      <t>インサツ</t>
    </rPh>
    <rPh sb="45" eb="46">
      <t>ドウ</t>
    </rPh>
    <rPh sb="46" eb="47">
      <t>フウ</t>
    </rPh>
    <rPh sb="47" eb="48">
      <t>ブツ</t>
    </rPh>
    <rPh sb="49" eb="50">
      <t>トモ</t>
    </rPh>
    <rPh sb="51" eb="53">
      <t>フウニュウ</t>
    </rPh>
    <rPh sb="53" eb="55">
      <t>フウカン</t>
    </rPh>
    <rPh sb="56" eb="57">
      <t>オコナ</t>
    </rPh>
    <phoneticPr fontId="2"/>
  </si>
  <si>
    <t xml:space="preserve">有
（児1へ封入）
</t>
    <rPh sb="0" eb="1">
      <t>アリ</t>
    </rPh>
    <phoneticPr fontId="2"/>
  </si>
  <si>
    <r>
      <t>・印刷データは「現況」と「当初」の2種類がある</t>
    </r>
    <r>
      <rPr>
        <strike/>
        <sz val="7.5"/>
        <rFont val="BIZ UDPゴシック"/>
        <family val="3"/>
        <charset val="128"/>
      </rPr>
      <t xml:space="preserve">
</t>
    </r>
    <r>
      <rPr>
        <sz val="7.5"/>
        <rFont val="BIZ UDPゴシック"/>
        <family val="3"/>
        <charset val="128"/>
      </rPr>
      <t>・一部支給停止適用除外事由届出書に「現況用」と「当初用」それぞれ印刷し、重要なお知らせと名寄を行う</t>
    </r>
    <rPh sb="1" eb="3">
      <t>インサツ</t>
    </rPh>
    <rPh sb="56" eb="58">
      <t>インサツ</t>
    </rPh>
    <rPh sb="60" eb="62">
      <t>ジュウヨウ</t>
    </rPh>
    <rPh sb="64" eb="65">
      <t>シ</t>
    </rPh>
    <rPh sb="68" eb="70">
      <t>ナヨセ</t>
    </rPh>
    <rPh sb="71" eb="72">
      <t>オコナ</t>
    </rPh>
    <phoneticPr fontId="2"/>
  </si>
  <si>
    <t>児童扶養手当現況届案内</t>
    <rPh sb="0" eb="2">
      <t>ジドウ</t>
    </rPh>
    <rPh sb="2" eb="4">
      <t>フヨウ</t>
    </rPh>
    <rPh sb="4" eb="6">
      <t>テアテ</t>
    </rPh>
    <rPh sb="9" eb="11">
      <t>アンナイ</t>
    </rPh>
    <phoneticPr fontId="2"/>
  </si>
  <si>
    <t>有（4枚）
（児4を同封）</t>
    <phoneticPr fontId="2"/>
  </si>
  <si>
    <t>有
（児3へ封入）</t>
    <rPh sb="0" eb="1">
      <t>アリ</t>
    </rPh>
    <phoneticPr fontId="2"/>
  </si>
  <si>
    <r>
      <t xml:space="preserve">＜全て委託する場合の作業＞
・税通受渡データ（土地分）「土地登記済通知」を基に、オンラインで納税義務者を特定しデータ入力を行う
・原課にて町単位で、受付日付順の済通番号順に並び変えられたデータを基にデータ入力を行う
・原課にて済通に宛名番号や共有持分を補記する
・事業者は入力後の画面のハードコピーをエクセルファイルに貼り付け、確認作業を行う
・４月２週目より税通受渡データ（土地分）「土地登記済通知」を受領、年間計１３回
・事業者が原課にて受領、原課が原紙をカウントした数値を基に受領時に事業者が原紙をカウントし、受領票に記載する
・返却期限は受領日を除く８営業日以内、原紙返却時は事業者が件数をカウントし、返却票に件数を記載
・原課で行う入力作業の代行と考えて良いが、最終的な確認は原課が行う
</t>
    </r>
    <r>
      <rPr>
        <strike/>
        <sz val="11"/>
        <rFont val="BIZ UDPゴシック"/>
        <family val="3"/>
        <charset val="128"/>
      </rPr>
      <t xml:space="preserve">
</t>
    </r>
    <r>
      <rPr>
        <sz val="11"/>
        <rFont val="BIZ UDPゴシック"/>
        <family val="3"/>
        <charset val="128"/>
      </rPr>
      <t>＜全て原課で行う場合の作業＞
・法務局連携システムを通して、登記連携システムで受領した登記済通知書の電子データ(zip)の取込みを行う。
・取り込まれたデータをもとに、納税義務者を特定しデータ入力を行う（表示・権利の部それぞれ）。
・その都度、進捗状況によって処理ステータスを変更していき、整備完了した物件（反映可能なもの）については、処理ステータスを「整備完了」にする。
・反映する際は、土地登記済通知情報を一括異動にて、一度取込チェックを行い、不都合がなければ、本番で取り込みを行う。</t>
    </r>
    <rPh sb="1" eb="2">
      <t>スベ</t>
    </rPh>
    <rPh sb="3" eb="5">
      <t>イタク</t>
    </rPh>
    <rPh sb="7" eb="9">
      <t>バアイ</t>
    </rPh>
    <rPh sb="10" eb="12">
      <t>サギョウ</t>
    </rPh>
    <rPh sb="37" eb="38">
      <t>モト</t>
    </rPh>
    <rPh sb="61" eb="62">
      <t>オコナ</t>
    </rPh>
    <rPh sb="97" eb="98">
      <t>モト</t>
    </rPh>
    <rPh sb="102" eb="104">
      <t>ニュウリョク</t>
    </rPh>
    <rPh sb="105" eb="106">
      <t>オコナ</t>
    </rPh>
    <rPh sb="132" eb="135">
      <t>ジギョウシャ</t>
    </rPh>
    <rPh sb="136" eb="138">
      <t>ニュウリョク</t>
    </rPh>
    <rPh sb="138" eb="139">
      <t>ゴ</t>
    </rPh>
    <rPh sb="140" eb="142">
      <t>ガメン</t>
    </rPh>
    <rPh sb="159" eb="160">
      <t>ハ</t>
    </rPh>
    <rPh sb="161" eb="162">
      <t>ツ</t>
    </rPh>
    <rPh sb="164" eb="166">
      <t>カクニン</t>
    </rPh>
    <rPh sb="166" eb="168">
      <t>サギョウ</t>
    </rPh>
    <rPh sb="169" eb="170">
      <t>オコナ</t>
    </rPh>
    <rPh sb="174" eb="175">
      <t>ガツ</t>
    </rPh>
    <rPh sb="176" eb="177">
      <t>シュウ</t>
    </rPh>
    <rPh sb="177" eb="178">
      <t>メ</t>
    </rPh>
    <rPh sb="202" eb="204">
      <t>ジュリョウ</t>
    </rPh>
    <rPh sb="205" eb="207">
      <t>ネンカン</t>
    </rPh>
    <rPh sb="207" eb="208">
      <t>ケイ</t>
    </rPh>
    <rPh sb="210" eb="211">
      <t>カイ</t>
    </rPh>
    <rPh sb="213" eb="216">
      <t>ジギョウシャ</t>
    </rPh>
    <rPh sb="221" eb="223">
      <t>ジュリョウ</t>
    </rPh>
    <rPh sb="241" eb="243">
      <t>ジュリョウ</t>
    </rPh>
    <rPh sb="243" eb="244">
      <t>ジ</t>
    </rPh>
    <rPh sb="245" eb="248">
      <t>ジギョウシャ</t>
    </rPh>
    <rPh sb="249" eb="251">
      <t>ゲンシ</t>
    </rPh>
    <rPh sb="258" eb="260">
      <t>ジュリョウ</t>
    </rPh>
    <rPh sb="260" eb="261">
      <t>ヒョウ</t>
    </rPh>
    <rPh sb="262" eb="264">
      <t>キサイ</t>
    </rPh>
    <rPh sb="268" eb="270">
      <t>ヘンキャク</t>
    </rPh>
    <rPh sb="270" eb="272">
      <t>キゲン</t>
    </rPh>
    <rPh sb="273" eb="276">
      <t>ジュリョウビ</t>
    </rPh>
    <rPh sb="277" eb="278">
      <t>ノゾ</t>
    </rPh>
    <rPh sb="280" eb="283">
      <t>エイギョウビ</t>
    </rPh>
    <rPh sb="283" eb="285">
      <t>イナイ</t>
    </rPh>
    <rPh sb="286" eb="288">
      <t>ゲンシ</t>
    </rPh>
    <rPh sb="288" eb="290">
      <t>ヘンキャク</t>
    </rPh>
    <rPh sb="290" eb="291">
      <t>ジ</t>
    </rPh>
    <rPh sb="292" eb="295">
      <t>ジギョウシャ</t>
    </rPh>
    <rPh sb="296" eb="298">
      <t>ケンスウ</t>
    </rPh>
    <rPh sb="305" eb="307">
      <t>ヘンキャク</t>
    </rPh>
    <rPh sb="307" eb="308">
      <t>ヒョウ</t>
    </rPh>
    <rPh sb="309" eb="311">
      <t>ケンスウ</t>
    </rPh>
    <rPh sb="312" eb="314">
      <t>キサイ</t>
    </rPh>
    <rPh sb="316" eb="317">
      <t>ハラ</t>
    </rPh>
    <rPh sb="317" eb="318">
      <t>カ</t>
    </rPh>
    <rPh sb="319" eb="320">
      <t>オコナ</t>
    </rPh>
    <rPh sb="321" eb="323">
      <t>ニュウリョク</t>
    </rPh>
    <rPh sb="323" eb="325">
      <t>サギョウ</t>
    </rPh>
    <rPh sb="326" eb="328">
      <t>ダイコウ</t>
    </rPh>
    <rPh sb="329" eb="330">
      <t>カンガ</t>
    </rPh>
    <rPh sb="332" eb="333">
      <t>ヨ</t>
    </rPh>
    <rPh sb="358" eb="360">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</si>
</sst>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b/>
      <sz val="12"/>
      <name val="BIZ UDPゴシック"/>
      <family val="3"/>
      <charset val="128"/>
    </font>
    <font>
      <sz val="11"/>
      <name val="BIZ UDPゴシック"/>
      <family val="3"/>
      <charset val="128"/>
    </font>
    <font>
      <b/>
      <sz val="11"/>
      <color theme="0"/>
      <name val="BIZ UDPゴシック"/>
      <family val="3"/>
      <charset val="128"/>
    </font>
    <font>
      <b/>
      <sz val="9"/>
      <color indexed="9"/>
      <name val="BIZ UDPゴシック"/>
      <family val="3"/>
      <charset val="128"/>
    </font>
    <font>
      <b/>
      <sz val="10"/>
      <color theme="0"/>
      <name val="BIZ UDPゴシック"/>
      <family val="3"/>
      <charset val="128"/>
    </font>
    <font>
      <sz val="11"/>
      <color theme="1"/>
      <name val="BIZ UDPゴシック"/>
      <family val="3"/>
      <charset val="128"/>
    </font>
    <font>
      <sz val="9"/>
      <color theme="1"/>
      <name val="BIZ UDPゴシック"/>
      <family val="3"/>
      <charset val="128"/>
    </font>
    <font>
      <sz val="9"/>
      <name val="BIZ UDPゴシック"/>
      <family val="3"/>
      <charset val="128"/>
    </font>
    <font>
      <sz val="11"/>
      <color rgb="FFFF0000"/>
      <name val="BIZ UDPゴシック"/>
      <family val="3"/>
      <charset val="128"/>
    </font>
    <font>
      <strike/>
      <sz val="11"/>
      <color theme="1"/>
      <name val="BIZ UDPゴシック"/>
      <family val="3"/>
      <charset val="128"/>
    </font>
    <font>
      <strike/>
      <sz val="11"/>
      <name val="BIZ UDPゴシック"/>
      <family val="3"/>
      <charset val="128"/>
    </font>
    <font>
      <strike/>
      <sz val="9"/>
      <color theme="1"/>
      <name val="BIZ UDPゴシック"/>
      <family val="3"/>
      <charset val="128"/>
    </font>
    <font>
      <sz val="7.5"/>
      <name val="BIZ UDPゴシック"/>
      <family val="3"/>
      <charset val="128"/>
    </font>
    <font>
      <strike/>
      <sz val="7.5"/>
      <name val="BIZ UDPゴシック"/>
      <family val="3"/>
      <charset val="128"/>
    </font>
    <font>
      <strike/>
      <sz val="11"/>
      <color rgb="FFFF0000"/>
      <name val="BIZ UDPゴシック"/>
      <family val="3"/>
      <charset val="128"/>
    </font>
    <font>
      <sz val="18"/>
      <name val="BIZ UDPゴシック"/>
      <family val="3"/>
      <charset val="128"/>
    </font>
    <font>
      <b/>
      <sz val="11"/>
      <color indexed="9"/>
      <name val="BIZ UDPゴシック"/>
      <family val="3"/>
      <charset val="128"/>
    </font>
    <font>
      <b/>
      <sz val="10"/>
      <color indexed="9"/>
      <name val="BIZ UDPゴシック"/>
      <family val="3"/>
      <charset val="128"/>
    </font>
    <font>
      <b/>
      <sz val="11"/>
      <color rgb="FFFF0000"/>
      <name val="BIZ UDPゴシック"/>
      <family val="3"/>
      <charset val="128"/>
    </font>
  </fonts>
  <fills count="4">
    <fill>
      <patternFill patternType="none"/>
    </fill>
    <fill>
      <patternFill patternType="gray125"/>
    </fill>
    <fill>
      <patternFill patternType="solid">
        <fgColor rgb="FF0066FF"/>
        <bgColor indexed="64"/>
      </patternFill>
    </fill>
    <fill>
      <patternFill patternType="solid">
        <fgColor rgb="FF0070C0"/>
        <bgColor indexed="64"/>
      </patternFill>
    </fill>
  </fills>
  <borders count="55">
    <border>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dashed">
        <color indexed="64"/>
      </bottom>
      <diagonal/>
    </border>
    <border>
      <left style="hair">
        <color indexed="64"/>
      </left>
      <right style="hair">
        <color indexed="64"/>
      </right>
      <top style="thin">
        <color indexed="64"/>
      </top>
      <bottom style="dashed">
        <color indexed="64"/>
      </bottom>
      <diagonal/>
    </border>
    <border>
      <left style="hair">
        <color indexed="64"/>
      </left>
      <right style="thin">
        <color indexed="64"/>
      </right>
      <top style="thin">
        <color indexed="64"/>
      </top>
      <bottom style="dashed">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306">
    <xf numFmtId="0" fontId="0" fillId="0" borderId="0" xfId="0">
      <alignment vertical="center"/>
    </xf>
    <xf numFmtId="0" fontId="3" fillId="0" borderId="0" xfId="2" applyFont="1"/>
    <xf numFmtId="0" fontId="4" fillId="0" borderId="0" xfId="0" applyFont="1">
      <alignment vertical="center"/>
    </xf>
    <xf numFmtId="38" fontId="4" fillId="0" borderId="0" xfId="1" applyFont="1">
      <alignment vertical="center"/>
    </xf>
    <xf numFmtId="38" fontId="7" fillId="2" borderId="6" xfId="1" applyFont="1" applyFill="1" applyBorder="1" applyAlignment="1">
      <alignment horizontal="center" vertical="center"/>
    </xf>
    <xf numFmtId="38" fontId="5" fillId="2" borderId="11" xfId="1" applyFont="1" applyFill="1" applyBorder="1" applyAlignment="1">
      <alignment horizontal="center" vertical="center"/>
    </xf>
    <xf numFmtId="38" fontId="5" fillId="2" borderId="12" xfId="1" applyFont="1" applyFill="1" applyBorder="1" applyAlignment="1">
      <alignment horizontal="center" vertical="center"/>
    </xf>
    <xf numFmtId="38" fontId="5" fillId="2" borderId="13" xfId="1" applyFont="1" applyFill="1" applyBorder="1" applyAlignment="1">
      <alignment horizontal="center" vertical="center"/>
    </xf>
    <xf numFmtId="0" fontId="5" fillId="2" borderId="18" xfId="0" applyFont="1" applyFill="1" applyBorder="1" applyAlignment="1">
      <alignment horizontal="center" vertical="center"/>
    </xf>
    <xf numFmtId="0" fontId="5" fillId="2" borderId="14" xfId="0" applyFont="1" applyFill="1" applyBorder="1" applyAlignment="1">
      <alignment horizontal="center" vertical="center"/>
    </xf>
    <xf numFmtId="38" fontId="7" fillId="2" borderId="8" xfId="1" applyFont="1" applyFill="1" applyBorder="1" applyAlignment="1">
      <alignment horizontal="center" vertical="center"/>
    </xf>
    <xf numFmtId="38" fontId="5" fillId="2" borderId="19" xfId="1" applyFont="1" applyFill="1" applyBorder="1" applyAlignment="1">
      <alignment horizontal="center" vertical="center"/>
    </xf>
    <xf numFmtId="38" fontId="8" fillId="0" borderId="1" xfId="1" applyFont="1" applyFill="1" applyBorder="1">
      <alignment vertical="center"/>
    </xf>
    <xf numFmtId="38" fontId="8" fillId="0" borderId="20" xfId="1" applyFont="1" applyFill="1" applyBorder="1">
      <alignment vertical="center"/>
    </xf>
    <xf numFmtId="38" fontId="8" fillId="0" borderId="21" xfId="1" applyFont="1" applyFill="1" applyBorder="1">
      <alignment vertical="center"/>
    </xf>
    <xf numFmtId="38" fontId="8" fillId="0" borderId="22" xfId="1" applyFont="1" applyFill="1" applyBorder="1">
      <alignment vertical="center"/>
    </xf>
    <xf numFmtId="38" fontId="8" fillId="0" borderId="25" xfId="1" applyFont="1" applyFill="1" applyBorder="1">
      <alignment vertical="center"/>
    </xf>
    <xf numFmtId="38" fontId="8" fillId="0" borderId="26" xfId="1" applyFont="1" applyFill="1" applyBorder="1">
      <alignment vertical="center"/>
    </xf>
    <xf numFmtId="38" fontId="8" fillId="0" borderId="27" xfId="1" applyFont="1" applyFill="1" applyBorder="1">
      <alignment vertical="center"/>
    </xf>
    <xf numFmtId="38" fontId="8" fillId="0" borderId="30" xfId="1" applyFont="1" applyFill="1" applyBorder="1">
      <alignment vertical="center"/>
    </xf>
    <xf numFmtId="38" fontId="8" fillId="0" borderId="31" xfId="1" applyFont="1" applyFill="1" applyBorder="1">
      <alignment vertical="center"/>
    </xf>
    <xf numFmtId="38" fontId="8" fillId="0" borderId="32" xfId="1" applyFont="1" applyFill="1" applyBorder="1">
      <alignment vertical="center"/>
    </xf>
    <xf numFmtId="38" fontId="8" fillId="0" borderId="8" xfId="1" applyFont="1" applyFill="1" applyBorder="1">
      <alignment vertical="center"/>
    </xf>
    <xf numFmtId="38" fontId="4" fillId="0" borderId="4" xfId="1" applyFont="1" applyFill="1" applyBorder="1">
      <alignment vertical="center"/>
    </xf>
    <xf numFmtId="38" fontId="4" fillId="0" borderId="30" xfId="1" applyFont="1" applyFill="1" applyBorder="1">
      <alignment vertical="center"/>
    </xf>
    <xf numFmtId="38" fontId="4" fillId="0" borderId="31" xfId="1" applyFont="1" applyFill="1" applyBorder="1">
      <alignment vertical="center"/>
    </xf>
    <xf numFmtId="38" fontId="4" fillId="0" borderId="32" xfId="1" applyFont="1" applyFill="1" applyBorder="1">
      <alignment vertical="center"/>
    </xf>
    <xf numFmtId="38" fontId="4" fillId="0" borderId="1" xfId="1" applyFont="1" applyFill="1" applyBorder="1">
      <alignment vertical="center"/>
    </xf>
    <xf numFmtId="38" fontId="4" fillId="0" borderId="25" xfId="1" applyFont="1" applyFill="1" applyBorder="1">
      <alignment vertical="center"/>
    </xf>
    <xf numFmtId="38" fontId="4" fillId="0" borderId="26" xfId="1" applyFont="1" applyFill="1" applyBorder="1">
      <alignment vertical="center"/>
    </xf>
    <xf numFmtId="38" fontId="4" fillId="0" borderId="27" xfId="1" applyFont="1" applyFill="1" applyBorder="1">
      <alignment vertical="center"/>
    </xf>
    <xf numFmtId="38" fontId="4" fillId="0" borderId="8" xfId="1" applyFont="1" applyFill="1" applyBorder="1">
      <alignment vertical="center"/>
    </xf>
    <xf numFmtId="38" fontId="4" fillId="0" borderId="20" xfId="1" applyFont="1" applyFill="1" applyBorder="1">
      <alignment vertical="center"/>
    </xf>
    <xf numFmtId="38" fontId="4" fillId="0" borderId="21" xfId="1" applyFont="1" applyFill="1" applyBorder="1">
      <alignment vertical="center"/>
    </xf>
    <xf numFmtId="38" fontId="4" fillId="0" borderId="36" xfId="1" applyFont="1" applyFill="1" applyBorder="1">
      <alignment vertical="center"/>
    </xf>
    <xf numFmtId="38" fontId="4" fillId="0" borderId="31" xfId="1" applyFont="1" applyBorder="1">
      <alignment vertical="center"/>
    </xf>
    <xf numFmtId="38" fontId="4" fillId="0" borderId="26" xfId="1" applyFont="1" applyBorder="1">
      <alignment vertical="center"/>
    </xf>
    <xf numFmtId="38" fontId="4" fillId="0" borderId="25" xfId="1" applyFont="1" applyBorder="1">
      <alignment vertical="center"/>
    </xf>
    <xf numFmtId="38" fontId="4" fillId="0" borderId="27" xfId="1" applyFont="1" applyBorder="1">
      <alignment vertical="center"/>
    </xf>
    <xf numFmtId="38" fontId="4" fillId="0" borderId="30" xfId="1" applyFont="1" applyBorder="1">
      <alignment vertical="center"/>
    </xf>
    <xf numFmtId="38" fontId="4" fillId="0" borderId="32" xfId="1" applyFont="1" applyBorder="1">
      <alignment vertical="center"/>
    </xf>
    <xf numFmtId="38" fontId="4" fillId="0" borderId="36" xfId="1" applyFont="1" applyBorder="1">
      <alignment vertical="center"/>
    </xf>
    <xf numFmtId="38" fontId="4" fillId="0" borderId="34" xfId="1" applyFont="1" applyBorder="1">
      <alignment vertical="center"/>
    </xf>
    <xf numFmtId="38" fontId="4" fillId="0" borderId="39" xfId="1" applyFont="1" applyBorder="1">
      <alignment vertical="center"/>
    </xf>
    <xf numFmtId="38" fontId="4" fillId="0" borderId="35" xfId="1" applyFont="1" applyBorder="1">
      <alignment vertical="center"/>
    </xf>
    <xf numFmtId="0" fontId="11" fillId="0" borderId="0" xfId="0" applyFont="1">
      <alignment vertical="center"/>
    </xf>
    <xf numFmtId="38" fontId="4" fillId="0" borderId="50" xfId="1" applyFont="1" applyFill="1" applyBorder="1">
      <alignment vertical="center"/>
    </xf>
    <xf numFmtId="38" fontId="4" fillId="0" borderId="51" xfId="1" applyFont="1" applyFill="1" applyBorder="1">
      <alignment vertical="center"/>
    </xf>
    <xf numFmtId="38" fontId="4" fillId="0" borderId="52" xfId="1" applyFont="1" applyFill="1" applyBorder="1">
      <alignment vertical="center"/>
    </xf>
    <xf numFmtId="38" fontId="4" fillId="0" borderId="48" xfId="1" applyFont="1" applyFill="1" applyBorder="1">
      <alignment vertical="center"/>
    </xf>
    <xf numFmtId="38" fontId="4" fillId="0" borderId="49" xfId="1" applyFont="1" applyFill="1" applyBorder="1">
      <alignment vertical="center"/>
    </xf>
    <xf numFmtId="38" fontId="4" fillId="0" borderId="22" xfId="1" applyFont="1" applyFill="1" applyBorder="1">
      <alignment vertical="center"/>
    </xf>
    <xf numFmtId="38" fontId="4" fillId="0" borderId="34" xfId="1" applyFont="1" applyFill="1" applyBorder="1">
      <alignment vertical="center"/>
    </xf>
    <xf numFmtId="38" fontId="4" fillId="0" borderId="40" xfId="1" applyFont="1" applyFill="1" applyBorder="1">
      <alignment vertical="center"/>
    </xf>
    <xf numFmtId="38" fontId="4" fillId="0" borderId="39" xfId="1" applyFont="1" applyFill="1" applyBorder="1">
      <alignment vertical="center"/>
    </xf>
    <xf numFmtId="38" fontId="4" fillId="0" borderId="35" xfId="1" applyFont="1" applyFill="1" applyBorder="1">
      <alignment vertical="center"/>
    </xf>
    <xf numFmtId="38" fontId="4" fillId="0" borderId="41" xfId="1" applyFont="1" applyFill="1" applyBorder="1" applyAlignment="1">
      <alignment horizontal="right" vertical="center" wrapText="1"/>
    </xf>
    <xf numFmtId="38" fontId="4" fillId="0" borderId="27" xfId="1" applyFont="1" applyFill="1" applyBorder="1" applyAlignment="1">
      <alignment horizontal="right" vertical="center" wrapText="1"/>
    </xf>
    <xf numFmtId="38" fontId="8" fillId="0" borderId="36" xfId="1" applyFont="1" applyBorder="1">
      <alignment vertical="center"/>
    </xf>
    <xf numFmtId="38" fontId="8" fillId="0" borderId="34" xfId="1" applyFont="1" applyBorder="1">
      <alignment vertical="center"/>
    </xf>
    <xf numFmtId="38" fontId="8" fillId="0" borderId="31" xfId="1" applyFont="1" applyBorder="1">
      <alignment vertical="center"/>
    </xf>
    <xf numFmtId="38" fontId="8" fillId="0" borderId="32" xfId="1" applyFont="1" applyBorder="1">
      <alignment vertical="center"/>
    </xf>
    <xf numFmtId="38" fontId="8" fillId="0" borderId="39" xfId="1" applyFont="1" applyBorder="1">
      <alignment vertical="center"/>
    </xf>
    <xf numFmtId="38" fontId="8" fillId="0" borderId="35" xfId="1" applyFont="1" applyBorder="1">
      <alignment vertical="center"/>
    </xf>
    <xf numFmtId="38" fontId="8" fillId="0" borderId="26" xfId="1" applyFont="1" applyBorder="1">
      <alignment vertical="center"/>
    </xf>
    <xf numFmtId="38" fontId="8" fillId="0" borderId="27" xfId="1" applyFont="1" applyBorder="1">
      <alignment vertical="center"/>
    </xf>
    <xf numFmtId="38" fontId="8" fillId="0" borderId="4" xfId="1" applyFont="1" applyFill="1" applyBorder="1">
      <alignment vertical="center"/>
    </xf>
    <xf numFmtId="38" fontId="8" fillId="0" borderId="30" xfId="1" applyFont="1" applyBorder="1">
      <alignment vertical="center"/>
    </xf>
    <xf numFmtId="38" fontId="8" fillId="0" borderId="25" xfId="1" applyFont="1" applyBorder="1">
      <alignment vertical="center"/>
    </xf>
    <xf numFmtId="38" fontId="8" fillId="0" borderId="34" xfId="1" applyFont="1" applyFill="1" applyBorder="1">
      <alignment vertical="center"/>
    </xf>
    <xf numFmtId="38" fontId="8" fillId="0" borderId="35" xfId="1" applyFont="1" applyFill="1" applyBorder="1">
      <alignment vertical="center"/>
    </xf>
    <xf numFmtId="38" fontId="8" fillId="0" borderId="36" xfId="1" applyFont="1" applyFill="1" applyBorder="1">
      <alignment vertical="center"/>
    </xf>
    <xf numFmtId="38" fontId="8" fillId="0" borderId="37" xfId="1" applyFont="1" applyFill="1" applyBorder="1">
      <alignment vertical="center"/>
    </xf>
    <xf numFmtId="38" fontId="8" fillId="0" borderId="33" xfId="1" applyFont="1" applyFill="1" applyBorder="1">
      <alignment vertical="center"/>
    </xf>
    <xf numFmtId="38" fontId="8" fillId="0" borderId="38" xfId="1" applyFont="1" applyFill="1" applyBorder="1">
      <alignment vertical="center"/>
    </xf>
    <xf numFmtId="38" fontId="4" fillId="0" borderId="32" xfId="1" applyFont="1" applyBorder="1" applyAlignment="1">
      <alignment horizontal="right" vertical="center"/>
    </xf>
    <xf numFmtId="38" fontId="4" fillId="0" borderId="27" xfId="1" applyFont="1" applyBorder="1" applyAlignment="1">
      <alignment horizontal="right" vertical="center"/>
    </xf>
    <xf numFmtId="38" fontId="4" fillId="0" borderId="30" xfId="1" applyFont="1" applyBorder="1" applyAlignment="1">
      <alignment horizontal="right" vertical="center"/>
    </xf>
    <xf numFmtId="38" fontId="4" fillId="0" borderId="25" xfId="1" applyFont="1" applyBorder="1" applyAlignment="1">
      <alignment horizontal="right" vertical="center"/>
    </xf>
    <xf numFmtId="38" fontId="4" fillId="0" borderId="45" xfId="1" applyFont="1" applyBorder="1">
      <alignment vertical="center"/>
    </xf>
    <xf numFmtId="38" fontId="4" fillId="0" borderId="46" xfId="1" applyFont="1" applyBorder="1">
      <alignment vertical="center"/>
    </xf>
    <xf numFmtId="38" fontId="4" fillId="0" borderId="43" xfId="1" applyFont="1" applyBorder="1">
      <alignment vertical="center"/>
    </xf>
    <xf numFmtId="38" fontId="13" fillId="0" borderId="34" xfId="1" applyFont="1" applyBorder="1">
      <alignment vertical="center"/>
    </xf>
    <xf numFmtId="38" fontId="13" fillId="0" borderId="40" xfId="1" applyFont="1" applyBorder="1">
      <alignment vertical="center"/>
    </xf>
    <xf numFmtId="38" fontId="13" fillId="0" borderId="26" xfId="1" applyFont="1" applyBorder="1">
      <alignment vertical="center"/>
    </xf>
    <xf numFmtId="38" fontId="13" fillId="0" borderId="27" xfId="1" applyFont="1" applyBorder="1">
      <alignment vertical="center"/>
    </xf>
    <xf numFmtId="38" fontId="4" fillId="0" borderId="39" xfId="1" applyFont="1" applyBorder="1" applyAlignment="1">
      <alignment horizontal="right" vertical="center"/>
    </xf>
    <xf numFmtId="38" fontId="4" fillId="0" borderId="35" xfId="1" applyFont="1" applyBorder="1" applyAlignment="1">
      <alignment horizontal="right" vertical="center"/>
    </xf>
    <xf numFmtId="38" fontId="4" fillId="0" borderId="26" xfId="1" applyFont="1" applyBorder="1" applyAlignment="1">
      <alignment horizontal="right" vertical="center"/>
    </xf>
    <xf numFmtId="38" fontId="4" fillId="0" borderId="31" xfId="1" applyFont="1" applyBorder="1" applyAlignment="1">
      <alignment horizontal="right" vertical="center"/>
    </xf>
    <xf numFmtId="38" fontId="4" fillId="0" borderId="36" xfId="1" applyFont="1" applyBorder="1" applyAlignment="1">
      <alignment horizontal="right" vertical="center"/>
    </xf>
    <xf numFmtId="38" fontId="4" fillId="0" borderId="34" xfId="1" applyFont="1" applyBorder="1" applyAlignment="1">
      <alignment horizontal="right" vertical="center"/>
    </xf>
    <xf numFmtId="38" fontId="4" fillId="0" borderId="40" xfId="1" applyFont="1" applyBorder="1">
      <alignment vertical="center"/>
    </xf>
    <xf numFmtId="38" fontId="4" fillId="0" borderId="53" xfId="1" applyFont="1" applyBorder="1">
      <alignment vertical="center"/>
    </xf>
    <xf numFmtId="38" fontId="4" fillId="0" borderId="49" xfId="1" applyFont="1" applyBorder="1">
      <alignment vertical="center"/>
    </xf>
    <xf numFmtId="38" fontId="4" fillId="0" borderId="54" xfId="1" applyFont="1" applyBorder="1">
      <alignment vertical="center"/>
    </xf>
    <xf numFmtId="38" fontId="4" fillId="0" borderId="4" xfId="1" applyFont="1" applyFill="1" applyBorder="1" applyAlignment="1">
      <alignment horizontal="left" vertical="center"/>
    </xf>
    <xf numFmtId="38" fontId="13" fillId="0" borderId="30" xfId="1" applyFont="1" applyBorder="1" applyAlignment="1">
      <alignment horizontal="left" vertical="center"/>
    </xf>
    <xf numFmtId="38" fontId="13" fillId="0" borderId="31" xfId="1" applyFont="1" applyBorder="1" applyAlignment="1">
      <alignment horizontal="left" vertical="center"/>
    </xf>
    <xf numFmtId="38" fontId="4" fillId="0" borderId="31" xfId="1" applyFont="1" applyBorder="1" applyAlignment="1">
      <alignment horizontal="left" vertical="center"/>
    </xf>
    <xf numFmtId="38" fontId="4" fillId="0" borderId="32" xfId="1" applyFont="1" applyBorder="1" applyAlignment="1">
      <alignment horizontal="left" vertical="center"/>
    </xf>
    <xf numFmtId="38" fontId="4" fillId="0" borderId="1" xfId="1" applyFont="1" applyFill="1" applyBorder="1" applyAlignment="1">
      <alignment horizontal="left" vertical="center"/>
    </xf>
    <xf numFmtId="38" fontId="13" fillId="0" borderId="25" xfId="1" applyFont="1" applyBorder="1" applyAlignment="1">
      <alignment horizontal="left" vertical="center"/>
    </xf>
    <xf numFmtId="38" fontId="13" fillId="0" borderId="26" xfId="1" applyFont="1" applyBorder="1" applyAlignment="1">
      <alignment horizontal="left" vertical="center"/>
    </xf>
    <xf numFmtId="38" fontId="4" fillId="0" borderId="26" xfId="1" applyFont="1" applyBorder="1" applyAlignment="1">
      <alignment horizontal="left" vertical="center"/>
    </xf>
    <xf numFmtId="38" fontId="4" fillId="0" borderId="27" xfId="1" applyFont="1" applyBorder="1" applyAlignment="1">
      <alignment horizontal="left" vertical="center"/>
    </xf>
    <xf numFmtId="38" fontId="13" fillId="0" borderId="36" xfId="1" applyFont="1" applyBorder="1" applyAlignment="1">
      <alignment horizontal="left" vertical="center"/>
    </xf>
    <xf numFmtId="38" fontId="4" fillId="0" borderId="34" xfId="1" applyFont="1" applyBorder="1" applyAlignment="1">
      <alignment horizontal="left" vertical="center"/>
    </xf>
    <xf numFmtId="38" fontId="13" fillId="0" borderId="39" xfId="1" applyFont="1" applyBorder="1" applyAlignment="1">
      <alignment horizontal="left" vertical="center"/>
    </xf>
    <xf numFmtId="38" fontId="4" fillId="0" borderId="35" xfId="1" applyFont="1" applyBorder="1" applyAlignment="1">
      <alignment horizontal="left" vertical="center"/>
    </xf>
    <xf numFmtId="38" fontId="13" fillId="0" borderId="4" xfId="1" applyFont="1" applyFill="1" applyBorder="1" applyAlignment="1">
      <alignment horizontal="left" vertical="center"/>
    </xf>
    <xf numFmtId="38" fontId="13" fillId="0" borderId="1" xfId="1" applyFont="1" applyFill="1" applyBorder="1" applyAlignment="1">
      <alignment horizontal="left" vertical="center"/>
    </xf>
    <xf numFmtId="38" fontId="4" fillId="0" borderId="30" xfId="1" applyFont="1" applyBorder="1" applyAlignment="1">
      <alignment horizontal="left" vertical="center"/>
    </xf>
    <xf numFmtId="38" fontId="4" fillId="0" borderId="26" xfId="1" applyFont="1" applyFill="1" applyBorder="1" applyAlignment="1">
      <alignment horizontal="right" vertical="center"/>
    </xf>
    <xf numFmtId="38" fontId="8" fillId="0" borderId="39" xfId="1" applyFont="1" applyFill="1" applyBorder="1">
      <alignment vertical="center"/>
    </xf>
    <xf numFmtId="38" fontId="13" fillId="0" borderId="47" xfId="1" applyFont="1" applyFill="1" applyBorder="1">
      <alignment vertical="center"/>
    </xf>
    <xf numFmtId="38" fontId="13" fillId="0" borderId="31" xfId="1" applyFont="1" applyFill="1" applyBorder="1">
      <alignment vertical="center"/>
    </xf>
    <xf numFmtId="38" fontId="13" fillId="0" borderId="32" xfId="1" applyFont="1" applyFill="1" applyBorder="1">
      <alignment vertical="center"/>
    </xf>
    <xf numFmtId="38" fontId="13" fillId="0" borderId="46" xfId="1" applyFont="1" applyFill="1" applyBorder="1">
      <alignment vertical="center"/>
    </xf>
    <xf numFmtId="38" fontId="13" fillId="0" borderId="26" xfId="1" applyFont="1" applyFill="1" applyBorder="1">
      <alignment vertical="center"/>
    </xf>
    <xf numFmtId="38" fontId="13" fillId="0" borderId="27" xfId="1" applyFont="1" applyFill="1" applyBorder="1">
      <alignment vertical="center"/>
    </xf>
    <xf numFmtId="38" fontId="13" fillId="0" borderId="36" xfId="1" applyFont="1" applyFill="1" applyBorder="1">
      <alignment vertical="center"/>
    </xf>
    <xf numFmtId="38" fontId="13" fillId="0" borderId="34" xfId="1" applyFont="1" applyFill="1" applyBorder="1">
      <alignment vertical="center"/>
    </xf>
    <xf numFmtId="38" fontId="13" fillId="0" borderId="39" xfId="1" applyFont="1" applyFill="1" applyBorder="1">
      <alignment vertical="center"/>
    </xf>
    <xf numFmtId="38" fontId="13" fillId="0" borderId="35" xfId="1" applyFont="1" applyFill="1" applyBorder="1">
      <alignment vertical="center"/>
    </xf>
    <xf numFmtId="38" fontId="13" fillId="0" borderId="30" xfId="1" applyFont="1" applyFill="1" applyBorder="1" applyAlignment="1">
      <alignment horizontal="left" vertical="center"/>
    </xf>
    <xf numFmtId="38" fontId="13" fillId="0" borderId="31" xfId="1" applyFont="1" applyFill="1" applyBorder="1" applyAlignment="1">
      <alignment horizontal="left" vertical="center"/>
    </xf>
    <xf numFmtId="38" fontId="4" fillId="0" borderId="0" xfId="1" applyFont="1" applyFill="1" applyBorder="1" applyAlignment="1">
      <alignment horizontal="right" vertical="center"/>
    </xf>
    <xf numFmtId="38" fontId="13" fillId="0" borderId="34" xfId="1" applyFont="1" applyFill="1" applyBorder="1" applyAlignment="1">
      <alignment horizontal="left" vertical="center"/>
    </xf>
    <xf numFmtId="38" fontId="13" fillId="0" borderId="32" xfId="1" applyFont="1" applyFill="1" applyBorder="1" applyAlignment="1">
      <alignment horizontal="left" vertical="center"/>
    </xf>
    <xf numFmtId="38" fontId="13" fillId="0" borderId="25" xfId="1" applyFont="1" applyFill="1" applyBorder="1" applyAlignment="1">
      <alignment horizontal="left" vertical="center"/>
    </xf>
    <xf numFmtId="38" fontId="13" fillId="0" borderId="26" xfId="1" applyFont="1" applyFill="1" applyBorder="1" applyAlignment="1">
      <alignment horizontal="left" vertical="center"/>
    </xf>
    <xf numFmtId="38" fontId="4" fillId="0" borderId="45" xfId="1" applyFont="1" applyFill="1" applyBorder="1" applyAlignment="1">
      <alignment horizontal="right" vertical="center"/>
    </xf>
    <xf numFmtId="38" fontId="13" fillId="0" borderId="27" xfId="1" applyFont="1" applyFill="1" applyBorder="1" applyAlignment="1">
      <alignment horizontal="left" vertical="center"/>
    </xf>
    <xf numFmtId="38" fontId="13" fillId="0" borderId="36" xfId="1" applyFont="1" applyFill="1" applyBorder="1" applyAlignment="1">
      <alignment horizontal="left" vertical="center"/>
    </xf>
    <xf numFmtId="38" fontId="13" fillId="0" borderId="21" xfId="1" applyFont="1" applyFill="1" applyBorder="1" applyAlignment="1">
      <alignment horizontal="left" vertical="center"/>
    </xf>
    <xf numFmtId="38" fontId="13" fillId="0" borderId="39" xfId="1" applyFont="1" applyFill="1" applyBorder="1" applyAlignment="1">
      <alignment horizontal="left" vertical="center"/>
    </xf>
    <xf numFmtId="38" fontId="13" fillId="0" borderId="35" xfId="1" applyFont="1" applyFill="1" applyBorder="1" applyAlignment="1">
      <alignment horizontal="left" vertical="center"/>
    </xf>
    <xf numFmtId="38" fontId="13" fillId="0" borderId="47" xfId="1" applyFont="1" applyFill="1" applyBorder="1" applyAlignment="1">
      <alignment horizontal="left" vertical="center"/>
    </xf>
    <xf numFmtId="38" fontId="4" fillId="0" borderId="10" xfId="1" applyFont="1" applyFill="1" applyBorder="1" applyAlignment="1">
      <alignment horizontal="right" vertical="center"/>
    </xf>
    <xf numFmtId="38" fontId="13" fillId="0" borderId="46" xfId="1" applyFont="1" applyFill="1" applyBorder="1" applyAlignment="1">
      <alignment horizontal="left" vertical="center"/>
    </xf>
    <xf numFmtId="38" fontId="13" fillId="0" borderId="48" xfId="1" applyFont="1" applyFill="1" applyBorder="1" applyAlignment="1">
      <alignment horizontal="left" vertical="center"/>
    </xf>
    <xf numFmtId="38" fontId="13" fillId="0" borderId="49" xfId="1" applyFont="1" applyFill="1" applyBorder="1" applyAlignment="1">
      <alignment horizontal="left" vertical="center"/>
    </xf>
    <xf numFmtId="38" fontId="13" fillId="0" borderId="22" xfId="1" applyFont="1" applyFill="1" applyBorder="1" applyAlignment="1">
      <alignment horizontal="left" vertical="center"/>
    </xf>
    <xf numFmtId="38" fontId="8" fillId="0" borderId="43" xfId="1" applyFont="1" applyBorder="1">
      <alignment vertical="center"/>
    </xf>
    <xf numFmtId="38" fontId="11" fillId="0" borderId="31" xfId="1" applyFont="1" applyBorder="1">
      <alignment vertical="center"/>
    </xf>
    <xf numFmtId="38" fontId="11" fillId="0" borderId="32" xfId="1" applyFont="1" applyBorder="1">
      <alignment vertical="center"/>
    </xf>
    <xf numFmtId="38" fontId="11" fillId="0" borderId="26" xfId="1" applyFont="1" applyBorder="1">
      <alignment vertical="center"/>
    </xf>
    <xf numFmtId="38" fontId="11" fillId="0" borderId="27" xfId="1" applyFont="1" applyBorder="1">
      <alignment vertical="center"/>
    </xf>
    <xf numFmtId="38" fontId="8" fillId="0" borderId="40" xfId="1" applyFont="1" applyBorder="1">
      <alignment vertical="center"/>
    </xf>
    <xf numFmtId="38" fontId="8" fillId="0" borderId="20" xfId="1" applyFont="1" applyBorder="1">
      <alignment vertical="center"/>
    </xf>
    <xf numFmtId="38" fontId="8" fillId="0" borderId="21" xfId="1" applyFont="1" applyBorder="1">
      <alignment vertical="center"/>
    </xf>
    <xf numFmtId="38" fontId="8" fillId="0" borderId="22" xfId="1" applyFont="1" applyBorder="1">
      <alignment vertical="center"/>
    </xf>
    <xf numFmtId="38" fontId="8" fillId="0" borderId="40" xfId="1" applyFont="1" applyFill="1" applyBorder="1">
      <alignment vertical="center"/>
    </xf>
    <xf numFmtId="38" fontId="8" fillId="0" borderId="41" xfId="1" applyFont="1" applyFill="1" applyBorder="1">
      <alignment vertical="center"/>
    </xf>
    <xf numFmtId="38" fontId="17" fillId="0" borderId="25" xfId="1" applyFont="1" applyFill="1" applyBorder="1">
      <alignment vertical="center"/>
    </xf>
    <xf numFmtId="38" fontId="17" fillId="0" borderId="32" xfId="1" applyFont="1" applyFill="1" applyBorder="1">
      <alignment vertical="center"/>
    </xf>
    <xf numFmtId="38" fontId="17" fillId="0" borderId="27" xfId="1" applyFont="1" applyFill="1" applyBorder="1">
      <alignment vertical="center"/>
    </xf>
    <xf numFmtId="0" fontId="4" fillId="0" borderId="0" xfId="2" applyFont="1"/>
    <xf numFmtId="0" fontId="4" fillId="0" borderId="0" xfId="2" quotePrefix="1" applyFont="1" applyAlignment="1">
      <alignment horizontal="right"/>
    </xf>
    <xf numFmtId="0" fontId="18" fillId="0" borderId="0" xfId="2" applyFont="1"/>
    <xf numFmtId="0" fontId="19" fillId="3" borderId="18" xfId="2" applyFont="1" applyFill="1" applyBorder="1" applyAlignment="1">
      <alignment horizontal="center" vertical="center"/>
    </xf>
    <xf numFmtId="0" fontId="4" fillId="0" borderId="0" xfId="2" applyFont="1" applyAlignment="1">
      <alignment horizontal="center" vertical="center"/>
    </xf>
    <xf numFmtId="38" fontId="4" fillId="0" borderId="2" xfId="1" applyFont="1" applyFill="1" applyBorder="1" applyAlignment="1"/>
    <xf numFmtId="38" fontId="4" fillId="0" borderId="42" xfId="1" applyFont="1" applyFill="1" applyBorder="1" applyAlignment="1"/>
    <xf numFmtId="38" fontId="4" fillId="0" borderId="14" xfId="1" applyFont="1" applyFill="1" applyBorder="1" applyAlignment="1"/>
    <xf numFmtId="38" fontId="4" fillId="0" borderId="44" xfId="1" applyFont="1" applyFill="1" applyBorder="1" applyAlignment="1"/>
    <xf numFmtId="38" fontId="4" fillId="0" borderId="2" xfId="1" applyFont="1" applyFill="1" applyBorder="1" applyAlignment="1">
      <alignment horizontal="right"/>
    </xf>
    <xf numFmtId="38" fontId="4" fillId="0" borderId="42" xfId="1" applyFont="1" applyFill="1" applyBorder="1" applyAlignment="1">
      <alignment horizontal="right" wrapText="1"/>
    </xf>
    <xf numFmtId="0" fontId="21" fillId="0" borderId="0" xfId="0" applyFont="1" applyAlignment="1"/>
    <xf numFmtId="38" fontId="4" fillId="0" borderId="14" xfId="1" applyFont="1" applyFill="1" applyBorder="1" applyAlignment="1">
      <alignment horizontal="right" wrapText="1"/>
    </xf>
    <xf numFmtId="38" fontId="4" fillId="0" borderId="44" xfId="1" applyFont="1" applyFill="1" applyBorder="1" applyAlignment="1">
      <alignment horizontal="right" wrapText="1"/>
    </xf>
    <xf numFmtId="38" fontId="4" fillId="0" borderId="44" xfId="1" applyFont="1" applyFill="1" applyBorder="1" applyAlignment="1">
      <alignment horizontal="right"/>
    </xf>
    <xf numFmtId="0" fontId="21" fillId="0" borderId="0" xfId="0" applyFont="1" applyAlignment="1">
      <alignment vertical="top"/>
    </xf>
    <xf numFmtId="38" fontId="13" fillId="0" borderId="44" xfId="1" applyFont="1" applyFill="1" applyBorder="1" applyAlignment="1">
      <alignment horizontal="right" wrapText="1"/>
    </xf>
    <xf numFmtId="38" fontId="4" fillId="0" borderId="42" xfId="1" applyFont="1" applyFill="1" applyBorder="1" applyAlignment="1">
      <alignment horizontal="right"/>
    </xf>
    <xf numFmtId="38" fontId="4" fillId="0" borderId="42" xfId="1" applyFont="1" applyFill="1" applyBorder="1" applyAlignment="1">
      <alignment wrapText="1"/>
    </xf>
    <xf numFmtId="38" fontId="4" fillId="0" borderId="44" xfId="1" applyFont="1" applyFill="1" applyBorder="1" applyAlignment="1">
      <alignment wrapText="1"/>
    </xf>
    <xf numFmtId="176" fontId="4" fillId="0" borderId="0" xfId="2" applyNumberFormat="1" applyFont="1"/>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14"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0" borderId="2" xfId="0" applyFont="1" applyBorder="1" applyAlignment="1">
      <alignment horizontal="left" vertical="top"/>
    </xf>
    <xf numFmtId="0" fontId="4" fillId="0" borderId="6" xfId="0" applyFont="1" applyBorder="1" applyAlignment="1">
      <alignment horizontal="left" vertical="top"/>
    </xf>
    <xf numFmtId="0" fontId="4" fillId="0" borderId="14" xfId="0" applyFont="1" applyBorder="1" applyAlignment="1">
      <alignment horizontal="left" vertical="top"/>
    </xf>
    <xf numFmtId="0" fontId="4" fillId="0" borderId="18" xfId="0" applyFont="1" applyBorder="1" applyAlignment="1">
      <alignment horizontal="left" vertical="top"/>
    </xf>
    <xf numFmtId="0" fontId="9" fillId="0" borderId="2" xfId="0" applyFont="1" applyBorder="1" applyAlignment="1">
      <alignment horizontal="left" vertical="top" wrapText="1"/>
    </xf>
    <xf numFmtId="0" fontId="9" fillId="0" borderId="6" xfId="0" applyFont="1" applyBorder="1" applyAlignment="1">
      <alignment horizontal="left" vertical="top" wrapText="1"/>
    </xf>
    <xf numFmtId="0" fontId="9" fillId="0" borderId="14" xfId="0" applyFont="1" applyBorder="1" applyAlignment="1">
      <alignment horizontal="left" vertical="top" wrapText="1"/>
    </xf>
    <xf numFmtId="0" fontId="4" fillId="0" borderId="29" xfId="0" applyFont="1" applyBorder="1" applyAlignment="1">
      <alignment horizontal="left" vertical="top"/>
    </xf>
    <xf numFmtId="0" fontId="4" fillId="0" borderId="28"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10" fillId="0" borderId="2" xfId="0" applyFont="1" applyBorder="1" applyAlignment="1">
      <alignment horizontal="left" vertical="top" wrapText="1"/>
    </xf>
    <xf numFmtId="0" fontId="10" fillId="0" borderId="6" xfId="0" applyFont="1" applyBorder="1" applyAlignment="1">
      <alignment horizontal="left" vertical="top" wrapText="1"/>
    </xf>
    <xf numFmtId="0" fontId="10" fillId="0" borderId="14" xfId="0" applyFont="1" applyBorder="1" applyAlignment="1">
      <alignment horizontal="left" vertical="top" wrapText="1"/>
    </xf>
    <xf numFmtId="0" fontId="13" fillId="0" borderId="4"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3" xfId="0" applyFont="1" applyBorder="1" applyAlignment="1">
      <alignment horizontal="left" vertical="top" wrapText="1"/>
    </xf>
    <xf numFmtId="0" fontId="13" fillId="0" borderId="9" xfId="0" applyFont="1" applyBorder="1" applyAlignment="1">
      <alignment horizontal="left" vertical="top" wrapText="1"/>
    </xf>
    <xf numFmtId="0" fontId="13" fillId="0" borderId="0" xfId="0" applyFont="1" applyAlignment="1">
      <alignment horizontal="left" vertical="top" wrapText="1"/>
    </xf>
    <xf numFmtId="0" fontId="13" fillId="0" borderId="1" xfId="0" applyFont="1" applyBorder="1" applyAlignment="1">
      <alignment horizontal="left" vertical="top" wrapText="1"/>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8" xfId="0" applyFont="1" applyBorder="1" applyAlignment="1">
      <alignment horizontal="left" vertical="top" wrapText="1"/>
    </xf>
    <xf numFmtId="0" fontId="13" fillId="0" borderId="6" xfId="0" applyFont="1" applyBorder="1" applyAlignment="1">
      <alignment horizontal="left" vertical="top" wrapText="1"/>
    </xf>
    <xf numFmtId="0" fontId="13" fillId="0" borderId="14" xfId="0" applyFont="1" applyBorder="1" applyAlignment="1">
      <alignment horizontal="left" vertical="top" wrapText="1"/>
    </xf>
    <xf numFmtId="0" fontId="15" fillId="0" borderId="2" xfId="0" applyFont="1" applyBorder="1" applyAlignment="1">
      <alignment horizontal="left" vertical="top" wrapText="1"/>
    </xf>
    <xf numFmtId="0" fontId="15" fillId="0" borderId="6" xfId="0" applyFont="1" applyBorder="1" applyAlignment="1">
      <alignment horizontal="left" vertical="top" wrapText="1"/>
    </xf>
    <xf numFmtId="0" fontId="15" fillId="0" borderId="14" xfId="0" applyFont="1" applyBorder="1" applyAlignment="1">
      <alignment horizontal="left" vertical="top" wrapText="1"/>
    </xf>
    <xf numFmtId="0" fontId="4" fillId="0" borderId="29" xfId="0" applyFont="1" applyBorder="1" applyAlignment="1">
      <alignment horizontal="left" vertical="top" wrapText="1"/>
    </xf>
    <xf numFmtId="0" fontId="13" fillId="0" borderId="28" xfId="0" applyFont="1" applyBorder="1" applyAlignment="1">
      <alignment horizontal="left" vertical="top"/>
    </xf>
    <xf numFmtId="0" fontId="13" fillId="0" borderId="7" xfId="0" applyFont="1" applyBorder="1" applyAlignment="1">
      <alignment horizontal="left" vertical="top"/>
    </xf>
    <xf numFmtId="0" fontId="13" fillId="0" borderId="8" xfId="0" applyFont="1" applyBorder="1" applyAlignment="1">
      <alignment horizontal="left" vertical="top"/>
    </xf>
    <xf numFmtId="0" fontId="8" fillId="0" borderId="2" xfId="0" applyFont="1" applyBorder="1" applyAlignment="1">
      <alignment horizontal="left" vertical="top"/>
    </xf>
    <xf numFmtId="0" fontId="8" fillId="0" borderId="6"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16" xfId="0" applyFont="1" applyBorder="1" applyAlignment="1">
      <alignment horizontal="left" vertical="top"/>
    </xf>
    <xf numFmtId="0" fontId="8" fillId="0" borderId="17" xfId="0" applyFont="1" applyBorder="1" applyAlignment="1">
      <alignment horizontal="left" vertical="top"/>
    </xf>
    <xf numFmtId="0" fontId="8" fillId="0" borderId="18" xfId="0" applyFont="1" applyBorder="1" applyAlignment="1">
      <alignment horizontal="left" vertical="top"/>
    </xf>
    <xf numFmtId="0" fontId="8" fillId="0" borderId="29" xfId="0" applyFont="1" applyBorder="1" applyAlignment="1">
      <alignment horizontal="left" vertical="top"/>
    </xf>
    <xf numFmtId="0" fontId="8" fillId="0" borderId="28"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3"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8" fillId="0" borderId="6" xfId="0" applyFont="1" applyBorder="1" applyAlignment="1">
      <alignment horizontal="left" vertical="top" wrapText="1"/>
    </xf>
    <xf numFmtId="0" fontId="8" fillId="0" borderId="14" xfId="0" applyFont="1" applyBorder="1" applyAlignment="1">
      <alignment horizontal="left" vertical="top" wrapText="1"/>
    </xf>
    <xf numFmtId="0" fontId="8" fillId="0" borderId="9" xfId="0" applyFont="1" applyBorder="1" applyAlignment="1">
      <alignment horizontal="left" vertical="top"/>
    </xf>
    <xf numFmtId="0" fontId="8" fillId="0" borderId="9" xfId="0" applyFont="1" applyBorder="1" applyAlignment="1">
      <alignment horizontal="left" vertical="top" wrapText="1"/>
    </xf>
    <xf numFmtId="0" fontId="8" fillId="0" borderId="1" xfId="0" applyFont="1" applyBorder="1" applyAlignment="1">
      <alignment horizontal="left" vertical="top" wrapText="1"/>
    </xf>
    <xf numFmtId="0" fontId="8" fillId="0" borderId="23" xfId="0" applyFont="1" applyBorder="1" applyAlignment="1">
      <alignment horizontal="left" vertical="top" wrapText="1"/>
    </xf>
    <xf numFmtId="0" fontId="8" fillId="0" borderId="24" xfId="0" applyFont="1" applyBorder="1" applyAlignment="1">
      <alignment horizontal="left" vertical="top" wrapText="1"/>
    </xf>
    <xf numFmtId="0" fontId="8" fillId="0" borderId="5"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1" xfId="0" applyFont="1" applyBorder="1" applyAlignment="1">
      <alignment horizontal="left" vertical="top"/>
    </xf>
    <xf numFmtId="0" fontId="8" fillId="0" borderId="10" xfId="0" applyFont="1" applyBorder="1" applyAlignment="1">
      <alignment horizontal="left" vertical="top"/>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0" fontId="8" fillId="0" borderId="18" xfId="0" applyFont="1" applyBorder="1" applyAlignment="1">
      <alignment horizontal="left" vertical="top" wrapText="1"/>
    </xf>
    <xf numFmtId="0" fontId="8" fillId="0" borderId="7" xfId="0" applyFont="1" applyBorder="1" applyAlignment="1">
      <alignment horizontal="left" vertical="top" wrapText="1"/>
    </xf>
    <xf numFmtId="0" fontId="8" fillId="0" borderId="2" xfId="0" applyFont="1" applyBorder="1" applyAlignment="1">
      <alignment horizontal="left" vertical="top" wrapText="1"/>
    </xf>
    <xf numFmtId="0" fontId="8" fillId="0" borderId="8" xfId="0" applyFont="1" applyBorder="1" applyAlignment="1">
      <alignment horizontal="left" vertical="top" wrapText="1"/>
    </xf>
    <xf numFmtId="0" fontId="13" fillId="0" borderId="6" xfId="0" applyFont="1" applyBorder="1" applyAlignment="1">
      <alignment horizontal="left" vertical="top"/>
    </xf>
    <xf numFmtId="0" fontId="13" fillId="0" borderId="14" xfId="0" applyFont="1" applyBorder="1" applyAlignment="1">
      <alignment horizontal="left" vertical="top"/>
    </xf>
    <xf numFmtId="38" fontId="5" fillId="2" borderId="4" xfId="1" applyFont="1" applyFill="1" applyBorder="1" applyAlignment="1">
      <alignment horizontal="center" vertical="center"/>
    </xf>
    <xf numFmtId="38" fontId="5" fillId="2" borderId="1" xfId="1" applyFont="1" applyFill="1" applyBorder="1" applyAlignment="1">
      <alignment horizontal="center" vertical="center"/>
    </xf>
    <xf numFmtId="38" fontId="5" fillId="2" borderId="3" xfId="1" applyFont="1" applyFill="1" applyBorder="1" applyAlignment="1">
      <alignment horizontal="center" vertical="center"/>
    </xf>
    <xf numFmtId="38" fontId="5" fillId="2" borderId="10" xfId="1" applyFont="1" applyFill="1" applyBorder="1" applyAlignment="1">
      <alignment horizontal="center" vertical="center"/>
    </xf>
    <xf numFmtId="38" fontId="5" fillId="2" borderId="8" xfId="1"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Alignment="1">
      <alignment horizontal="center" vertical="center"/>
    </xf>
    <xf numFmtId="0" fontId="5" fillId="2" borderId="10" xfId="0" applyFont="1" applyFill="1" applyBorder="1" applyAlignment="1">
      <alignment horizontal="center" vertical="center"/>
    </xf>
    <xf numFmtId="0" fontId="4" fillId="0" borderId="18" xfId="0" applyFont="1" applyBorder="1" applyAlignment="1">
      <alignment horizontal="left" vertical="top" wrapText="1"/>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2" xfId="2" applyFont="1" applyBorder="1" applyAlignment="1">
      <alignment horizontal="left" vertical="top" wrapText="1"/>
    </xf>
    <xf numFmtId="0" fontId="4" fillId="0" borderId="14" xfId="2" applyFont="1" applyBorder="1" applyAlignment="1">
      <alignment horizontal="left" vertical="top" wrapText="1"/>
    </xf>
    <xf numFmtId="0" fontId="19" fillId="3" borderId="18" xfId="2" applyFont="1" applyFill="1" applyBorder="1" applyAlignment="1">
      <alignment horizontal="center" vertical="center"/>
    </xf>
    <xf numFmtId="0" fontId="4" fillId="0" borderId="2" xfId="2" applyFont="1" applyBorder="1" applyAlignment="1">
      <alignment horizontal="center" vertical="top"/>
    </xf>
    <xf numFmtId="0" fontId="4" fillId="0" borderId="14" xfId="2" applyFont="1" applyBorder="1" applyAlignment="1">
      <alignment horizontal="center" vertical="top"/>
    </xf>
    <xf numFmtId="0" fontId="4" fillId="0" borderId="2" xfId="2" applyFont="1" applyBorder="1" applyAlignment="1">
      <alignment horizontal="left" vertical="top"/>
    </xf>
    <xf numFmtId="0" fontId="4" fillId="0" borderId="14" xfId="2" applyFont="1" applyBorder="1" applyAlignment="1">
      <alignment horizontal="left" vertical="top"/>
    </xf>
    <xf numFmtId="0" fontId="4" fillId="0" borderId="6" xfId="2" applyFont="1" applyBorder="1" applyAlignment="1">
      <alignment horizontal="left" vertical="top" wrapText="1"/>
    </xf>
    <xf numFmtId="0" fontId="4" fillId="0" borderId="6" xfId="2" applyFont="1" applyBorder="1" applyAlignment="1">
      <alignment horizontal="left" vertical="top"/>
    </xf>
    <xf numFmtId="0" fontId="19" fillId="3" borderId="18" xfId="2" applyFont="1" applyFill="1" applyBorder="1" applyAlignment="1">
      <alignment horizontal="center" vertical="center" wrapText="1"/>
    </xf>
    <xf numFmtId="0" fontId="5" fillId="3" borderId="15" xfId="2" applyFont="1" applyFill="1" applyBorder="1" applyAlignment="1">
      <alignment horizontal="center" vertical="center"/>
    </xf>
    <xf numFmtId="0" fontId="5" fillId="3" borderId="16" xfId="2" applyFont="1" applyFill="1" applyBorder="1" applyAlignment="1">
      <alignment horizontal="center" vertical="center"/>
    </xf>
    <xf numFmtId="0" fontId="5" fillId="3" borderId="17" xfId="2" applyFont="1" applyFill="1" applyBorder="1" applyAlignment="1">
      <alignment horizontal="center" vertical="center"/>
    </xf>
    <xf numFmtId="0" fontId="20" fillId="3" borderId="18" xfId="2" applyFont="1" applyFill="1" applyBorder="1" applyAlignment="1">
      <alignment horizontal="center" vertical="center"/>
    </xf>
    <xf numFmtId="0" fontId="4" fillId="0" borderId="2" xfId="0" applyFont="1" applyBorder="1" applyAlignment="1">
      <alignment horizontal="center" vertical="top"/>
    </xf>
    <xf numFmtId="0" fontId="4" fillId="0" borderId="6" xfId="0" applyFont="1" applyBorder="1" applyAlignment="1">
      <alignment horizontal="center" vertical="top"/>
    </xf>
    <xf numFmtId="0" fontId="4" fillId="0" borderId="14" xfId="0" applyFont="1" applyBorder="1" applyAlignment="1">
      <alignment horizontal="center" vertical="top"/>
    </xf>
  </cellXfs>
  <cellStyles count="3">
    <cellStyle name="桁区切り" xfId="1" builtinId="6"/>
    <cellStyle name="標準" xfId="0" builtinId="0"/>
    <cellStyle name="標準_業務別帳票一覧"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94"/>
  <sheetViews>
    <sheetView tabSelected="1" view="pageBreakPreview" zoomScale="85" zoomScaleNormal="85" zoomScaleSheetLayoutView="85" zoomScalePageLayoutView="60" workbookViewId="0">
      <pane xSplit="7" ySplit="6" topLeftCell="S7" activePane="bottomRight" state="frozen"/>
      <selection pane="topRight" activeCell="I1" sqref="I1"/>
      <selection pane="bottomLeft" activeCell="A7" sqref="A7"/>
      <selection pane="bottomRight"/>
    </sheetView>
  </sheetViews>
  <sheetFormatPr defaultColWidth="8.75" defaultRowHeight="13.5" x14ac:dyDescent="0.15"/>
  <cols>
    <col min="1" max="1" width="5.25" style="2" customWidth="1"/>
    <col min="2" max="3" width="13.625" style="2" customWidth="1"/>
    <col min="4" max="4" width="13" style="2" customWidth="1"/>
    <col min="5" max="5" width="52.625" style="2" customWidth="1"/>
    <col min="6" max="6" width="7.5" style="2" customWidth="1"/>
    <col min="7" max="7" width="6.5" style="2" customWidth="1"/>
    <col min="8" max="10" width="7.5" style="2" customWidth="1"/>
    <col min="11" max="11" width="9.625" style="2" customWidth="1"/>
    <col min="12" max="13" width="8.625" style="2" customWidth="1"/>
    <col min="14" max="14" width="9" style="2" customWidth="1"/>
    <col min="15" max="17" width="16.625" style="2" customWidth="1"/>
    <col min="18" max="18" width="67.625" style="2" customWidth="1"/>
    <col min="19" max="19" width="11.5" style="3" bestFit="1" customWidth="1"/>
    <col min="20" max="25" width="10.375" style="3" customWidth="1"/>
    <col min="26" max="16384" width="8.75" style="2"/>
  </cols>
  <sheetData>
    <row r="1" spans="1:25" ht="21" customHeight="1" x14ac:dyDescent="0.15">
      <c r="A1" s="1" t="s">
        <v>580</v>
      </c>
    </row>
    <row r="2" spans="1:25" ht="12" customHeight="1" x14ac:dyDescent="0.15"/>
    <row r="3" spans="1:25" ht="14.1" customHeight="1" x14ac:dyDescent="0.15">
      <c r="A3" s="273" t="s">
        <v>0</v>
      </c>
      <c r="B3" s="281" t="s">
        <v>1</v>
      </c>
      <c r="C3" s="273" t="s">
        <v>2</v>
      </c>
      <c r="D3" s="273" t="s">
        <v>3</v>
      </c>
      <c r="E3" s="267" t="s">
        <v>4</v>
      </c>
      <c r="F3" s="277" t="s">
        <v>656</v>
      </c>
      <c r="G3" s="278"/>
      <c r="H3" s="266" t="s">
        <v>5</v>
      </c>
      <c r="I3" s="281"/>
      <c r="J3" s="281"/>
      <c r="K3" s="267"/>
      <c r="L3" s="266" t="s">
        <v>6</v>
      </c>
      <c r="M3" s="267"/>
      <c r="N3" s="266" t="s">
        <v>7</v>
      </c>
      <c r="O3" s="281"/>
      <c r="P3" s="281"/>
      <c r="Q3" s="267"/>
      <c r="R3" s="273" t="s">
        <v>8</v>
      </c>
      <c r="S3" s="261" t="s">
        <v>9</v>
      </c>
      <c r="T3" s="263" t="s">
        <v>531</v>
      </c>
      <c r="U3" s="263"/>
      <c r="V3" s="263"/>
      <c r="W3" s="263"/>
      <c r="X3" s="263"/>
      <c r="Y3" s="261"/>
    </row>
    <row r="4" spans="1:25" ht="14.1" customHeight="1" x14ac:dyDescent="0.15">
      <c r="A4" s="274"/>
      <c r="B4" s="283"/>
      <c r="C4" s="274"/>
      <c r="D4" s="274"/>
      <c r="E4" s="276"/>
      <c r="F4" s="279"/>
      <c r="G4" s="280"/>
      <c r="H4" s="282"/>
      <c r="I4" s="283"/>
      <c r="J4" s="283"/>
      <c r="K4" s="276"/>
      <c r="L4" s="282"/>
      <c r="M4" s="276"/>
      <c r="N4" s="282"/>
      <c r="O4" s="283"/>
      <c r="P4" s="283"/>
      <c r="Q4" s="276"/>
      <c r="R4" s="274"/>
      <c r="S4" s="262"/>
      <c r="T4" s="264" t="s">
        <v>10</v>
      </c>
      <c r="U4" s="264"/>
      <c r="V4" s="264"/>
      <c r="W4" s="264"/>
      <c r="X4" s="264"/>
      <c r="Y4" s="265"/>
    </row>
    <row r="5" spans="1:25" ht="14.1" customHeight="1" x14ac:dyDescent="0.15">
      <c r="A5" s="274"/>
      <c r="B5" s="283"/>
      <c r="C5" s="274"/>
      <c r="D5" s="274"/>
      <c r="E5" s="276"/>
      <c r="F5" s="266" t="s">
        <v>11</v>
      </c>
      <c r="G5" s="267"/>
      <c r="H5" s="268"/>
      <c r="I5" s="284"/>
      <c r="J5" s="284"/>
      <c r="K5" s="269"/>
      <c r="L5" s="268"/>
      <c r="M5" s="269"/>
      <c r="N5" s="268"/>
      <c r="O5" s="284"/>
      <c r="P5" s="284"/>
      <c r="Q5" s="269"/>
      <c r="R5" s="274"/>
      <c r="S5" s="4" t="s">
        <v>12</v>
      </c>
      <c r="T5" s="5" t="s">
        <v>13</v>
      </c>
      <c r="U5" s="6" t="s">
        <v>14</v>
      </c>
      <c r="V5" s="6" t="s">
        <v>15</v>
      </c>
      <c r="W5" s="6" t="s">
        <v>16</v>
      </c>
      <c r="X5" s="6" t="s">
        <v>17</v>
      </c>
      <c r="Y5" s="7" t="s">
        <v>18</v>
      </c>
    </row>
    <row r="6" spans="1:25" ht="14.1" customHeight="1" x14ac:dyDescent="0.15">
      <c r="A6" s="275"/>
      <c r="B6" s="284"/>
      <c r="C6" s="275"/>
      <c r="D6" s="275"/>
      <c r="E6" s="269"/>
      <c r="F6" s="268"/>
      <c r="G6" s="269"/>
      <c r="H6" s="270" t="s">
        <v>19</v>
      </c>
      <c r="I6" s="271"/>
      <c r="J6" s="272"/>
      <c r="K6" s="8" t="s">
        <v>20</v>
      </c>
      <c r="L6" s="9" t="s">
        <v>19</v>
      </c>
      <c r="M6" s="9" t="s">
        <v>20</v>
      </c>
      <c r="N6" s="8" t="s">
        <v>22</v>
      </c>
      <c r="O6" s="8" t="s">
        <v>23</v>
      </c>
      <c r="P6" s="8" t="s">
        <v>24</v>
      </c>
      <c r="Q6" s="9" t="s">
        <v>21</v>
      </c>
      <c r="R6" s="275"/>
      <c r="S6" s="10" t="s">
        <v>25</v>
      </c>
      <c r="T6" s="11" t="s">
        <v>26</v>
      </c>
      <c r="U6" s="6" t="s">
        <v>27</v>
      </c>
      <c r="V6" s="6" t="s">
        <v>28</v>
      </c>
      <c r="W6" s="6" t="s">
        <v>29</v>
      </c>
      <c r="X6" s="6" t="s">
        <v>30</v>
      </c>
      <c r="Y6" s="7" t="s">
        <v>31</v>
      </c>
    </row>
    <row r="7" spans="1:25" ht="17.850000000000001" customHeight="1" x14ac:dyDescent="0.15">
      <c r="A7" s="227" t="s">
        <v>32</v>
      </c>
      <c r="B7" s="238" t="s">
        <v>645</v>
      </c>
      <c r="C7" s="227" t="s">
        <v>468</v>
      </c>
      <c r="D7" s="227" t="s">
        <v>33</v>
      </c>
      <c r="E7" s="242" t="s">
        <v>34</v>
      </c>
      <c r="F7" s="243" t="s">
        <v>35</v>
      </c>
      <c r="G7" s="244"/>
      <c r="H7" s="242" t="s">
        <v>36</v>
      </c>
      <c r="I7" s="250"/>
      <c r="J7" s="251"/>
      <c r="K7" s="227" t="s">
        <v>37</v>
      </c>
      <c r="L7" s="228" t="s">
        <v>39</v>
      </c>
      <c r="M7" s="228" t="s">
        <v>40</v>
      </c>
      <c r="N7" s="227" t="s">
        <v>41</v>
      </c>
      <c r="O7" s="227" t="s">
        <v>37</v>
      </c>
      <c r="P7" s="227" t="s">
        <v>37</v>
      </c>
      <c r="Q7" s="227" t="s">
        <v>407</v>
      </c>
      <c r="R7" s="198" t="s">
        <v>42</v>
      </c>
      <c r="S7" s="12"/>
      <c r="T7" s="13"/>
      <c r="U7" s="14"/>
      <c r="V7" s="14"/>
      <c r="W7" s="14"/>
      <c r="X7" s="14"/>
      <c r="Y7" s="15"/>
    </row>
    <row r="8" spans="1:25" ht="17.850000000000001" customHeight="1" x14ac:dyDescent="0.15">
      <c r="A8" s="227"/>
      <c r="B8" s="238"/>
      <c r="C8" s="227"/>
      <c r="D8" s="227"/>
      <c r="E8" s="242"/>
      <c r="F8" s="245"/>
      <c r="G8" s="246"/>
      <c r="H8" s="242"/>
      <c r="I8" s="250"/>
      <c r="J8" s="251"/>
      <c r="K8" s="227"/>
      <c r="L8" s="232" t="s">
        <v>43</v>
      </c>
      <c r="M8" s="232" t="s">
        <v>43</v>
      </c>
      <c r="N8" s="227"/>
      <c r="O8" s="227"/>
      <c r="P8" s="227"/>
      <c r="Q8" s="227"/>
      <c r="R8" s="198"/>
      <c r="S8" s="12"/>
      <c r="T8" s="16"/>
      <c r="U8" s="17"/>
      <c r="V8" s="17"/>
      <c r="W8" s="17"/>
      <c r="X8" s="17"/>
      <c r="Y8" s="18"/>
    </row>
    <row r="9" spans="1:25" ht="17.850000000000001" customHeight="1" x14ac:dyDescent="0.15">
      <c r="A9" s="227"/>
      <c r="B9" s="238"/>
      <c r="C9" s="227"/>
      <c r="D9" s="227"/>
      <c r="E9" s="242"/>
      <c r="F9" s="233" t="s">
        <v>44</v>
      </c>
      <c r="G9" s="234"/>
      <c r="H9" s="242"/>
      <c r="I9" s="250"/>
      <c r="J9" s="251"/>
      <c r="K9" s="227"/>
      <c r="L9" s="232" t="s">
        <v>43</v>
      </c>
      <c r="M9" s="232" t="s">
        <v>43</v>
      </c>
      <c r="N9" s="227"/>
      <c r="O9" s="227"/>
      <c r="P9" s="227"/>
      <c r="Q9" s="227"/>
      <c r="R9" s="198"/>
      <c r="S9" s="12">
        <f>SUM(T7:Y7,T9:Y9)</f>
        <v>0</v>
      </c>
      <c r="T9" s="19"/>
      <c r="U9" s="20"/>
      <c r="V9" s="20"/>
      <c r="W9" s="20"/>
      <c r="X9" s="20"/>
      <c r="Y9" s="21"/>
    </row>
    <row r="10" spans="1:25" ht="17.850000000000001" customHeight="1" x14ac:dyDescent="0.15">
      <c r="A10" s="228"/>
      <c r="B10" s="239"/>
      <c r="C10" s="228"/>
      <c r="D10" s="228"/>
      <c r="E10" s="235"/>
      <c r="F10" s="235"/>
      <c r="G10" s="236"/>
      <c r="H10" s="242"/>
      <c r="I10" s="250"/>
      <c r="J10" s="251"/>
      <c r="K10" s="227"/>
      <c r="L10" s="232" t="s">
        <v>43</v>
      </c>
      <c r="M10" s="232" t="s">
        <v>43</v>
      </c>
      <c r="N10" s="228"/>
      <c r="O10" s="228"/>
      <c r="P10" s="228"/>
      <c r="Q10" s="228"/>
      <c r="R10" s="199"/>
      <c r="S10" s="22">
        <f>SUM(T8:Y8,T10:Y10)</f>
        <v>25000</v>
      </c>
      <c r="T10" s="16"/>
      <c r="U10" s="17"/>
      <c r="V10" s="17">
        <v>10000</v>
      </c>
      <c r="W10" s="17">
        <v>15000</v>
      </c>
      <c r="X10" s="17"/>
      <c r="Y10" s="18"/>
    </row>
    <row r="11" spans="1:25" ht="17.850000000000001" customHeight="1" x14ac:dyDescent="0.15">
      <c r="A11" s="226" t="s">
        <v>45</v>
      </c>
      <c r="B11" s="238" t="s">
        <v>645</v>
      </c>
      <c r="C11" s="227" t="s">
        <v>468</v>
      </c>
      <c r="D11" s="227" t="s">
        <v>33</v>
      </c>
      <c r="E11" s="242" t="s">
        <v>46</v>
      </c>
      <c r="F11" s="253" t="s">
        <v>47</v>
      </c>
      <c r="G11" s="254"/>
      <c r="H11" s="229" t="s">
        <v>48</v>
      </c>
      <c r="I11" s="230"/>
      <c r="J11" s="231"/>
      <c r="K11" s="226" t="s">
        <v>49</v>
      </c>
      <c r="L11" s="232" t="s">
        <v>50</v>
      </c>
      <c r="M11" s="232" t="s">
        <v>51</v>
      </c>
      <c r="N11" s="226" t="s">
        <v>41</v>
      </c>
      <c r="O11" s="226" t="s">
        <v>41</v>
      </c>
      <c r="P11" s="179" t="s">
        <v>517</v>
      </c>
      <c r="Q11" s="193" t="s">
        <v>37</v>
      </c>
      <c r="R11" s="204" t="s">
        <v>518</v>
      </c>
      <c r="S11" s="23"/>
      <c r="T11" s="24"/>
      <c r="U11" s="25"/>
      <c r="V11" s="25"/>
      <c r="W11" s="25"/>
      <c r="X11" s="25"/>
      <c r="Y11" s="26"/>
    </row>
    <row r="12" spans="1:25" ht="17.850000000000001" customHeight="1" x14ac:dyDescent="0.15">
      <c r="A12" s="227"/>
      <c r="B12" s="238"/>
      <c r="C12" s="227"/>
      <c r="D12" s="227"/>
      <c r="E12" s="242"/>
      <c r="F12" s="245"/>
      <c r="G12" s="246"/>
      <c r="H12" s="229"/>
      <c r="I12" s="230"/>
      <c r="J12" s="231"/>
      <c r="K12" s="227"/>
      <c r="L12" s="232" t="s">
        <v>43</v>
      </c>
      <c r="M12" s="232" t="s">
        <v>43</v>
      </c>
      <c r="N12" s="227"/>
      <c r="O12" s="227"/>
      <c r="P12" s="194"/>
      <c r="Q12" s="194"/>
      <c r="R12" s="205"/>
      <c r="S12" s="27"/>
      <c r="T12" s="28"/>
      <c r="U12" s="29"/>
      <c r="V12" s="29"/>
      <c r="W12" s="29"/>
      <c r="X12" s="29"/>
      <c r="Y12" s="30"/>
    </row>
    <row r="13" spans="1:25" ht="17.850000000000001" customHeight="1" x14ac:dyDescent="0.15">
      <c r="A13" s="227"/>
      <c r="B13" s="238"/>
      <c r="C13" s="227"/>
      <c r="D13" s="227"/>
      <c r="E13" s="242"/>
      <c r="F13" s="233" t="s">
        <v>44</v>
      </c>
      <c r="G13" s="234"/>
      <c r="H13" s="229"/>
      <c r="I13" s="230"/>
      <c r="J13" s="231"/>
      <c r="K13" s="227"/>
      <c r="L13" s="232" t="s">
        <v>43</v>
      </c>
      <c r="M13" s="232" t="s">
        <v>43</v>
      </c>
      <c r="N13" s="227"/>
      <c r="O13" s="227"/>
      <c r="P13" s="194"/>
      <c r="Q13" s="194"/>
      <c r="R13" s="205"/>
      <c r="S13" s="27">
        <f>SUM(T11:Y11,T13:Y13)</f>
        <v>3700</v>
      </c>
      <c r="T13" s="24">
        <v>3700</v>
      </c>
      <c r="U13" s="25"/>
      <c r="V13" s="25"/>
      <c r="W13" s="25"/>
      <c r="X13" s="25"/>
      <c r="Y13" s="26"/>
    </row>
    <row r="14" spans="1:25" ht="17.850000000000001" customHeight="1" x14ac:dyDescent="0.15">
      <c r="A14" s="228"/>
      <c r="B14" s="239"/>
      <c r="C14" s="228"/>
      <c r="D14" s="228"/>
      <c r="E14" s="235"/>
      <c r="F14" s="235"/>
      <c r="G14" s="236"/>
      <c r="H14" s="229"/>
      <c r="I14" s="230"/>
      <c r="J14" s="231"/>
      <c r="K14" s="228"/>
      <c r="L14" s="232" t="s">
        <v>43</v>
      </c>
      <c r="M14" s="232" t="s">
        <v>43</v>
      </c>
      <c r="N14" s="228"/>
      <c r="O14" s="228"/>
      <c r="P14" s="195"/>
      <c r="Q14" s="195"/>
      <c r="R14" s="206"/>
      <c r="S14" s="31">
        <f>SUM(T12:Y12,T14:Y14)</f>
        <v>22200</v>
      </c>
      <c r="T14" s="28">
        <v>22200</v>
      </c>
      <c r="U14" s="29"/>
      <c r="V14" s="29"/>
      <c r="W14" s="29"/>
      <c r="X14" s="29"/>
      <c r="Y14" s="30"/>
    </row>
    <row r="15" spans="1:25" ht="17.850000000000001" customHeight="1" x14ac:dyDescent="0.15">
      <c r="A15" s="227" t="s">
        <v>467</v>
      </c>
      <c r="B15" s="238" t="s">
        <v>645</v>
      </c>
      <c r="C15" s="227" t="s">
        <v>468</v>
      </c>
      <c r="D15" s="227" t="s">
        <v>33</v>
      </c>
      <c r="E15" s="242" t="s">
        <v>469</v>
      </c>
      <c r="F15" s="243" t="s">
        <v>35</v>
      </c>
      <c r="G15" s="244"/>
      <c r="H15" s="247" t="s">
        <v>36</v>
      </c>
      <c r="I15" s="248"/>
      <c r="J15" s="249"/>
      <c r="K15" s="226" t="s">
        <v>37</v>
      </c>
      <c r="L15" s="228" t="s">
        <v>39</v>
      </c>
      <c r="M15" s="228" t="s">
        <v>40</v>
      </c>
      <c r="N15" s="227" t="s">
        <v>41</v>
      </c>
      <c r="O15" s="227" t="s">
        <v>41</v>
      </c>
      <c r="P15" s="180" t="s">
        <v>657</v>
      </c>
      <c r="Q15" s="194"/>
      <c r="R15" s="205" t="s">
        <v>605</v>
      </c>
      <c r="S15" s="23"/>
      <c r="T15" s="24"/>
      <c r="U15" s="25"/>
      <c r="V15" s="25"/>
      <c r="W15" s="25"/>
      <c r="X15" s="25"/>
      <c r="Y15" s="26"/>
    </row>
    <row r="16" spans="1:25" ht="17.850000000000001" customHeight="1" x14ac:dyDescent="0.15">
      <c r="A16" s="227"/>
      <c r="B16" s="238"/>
      <c r="C16" s="227"/>
      <c r="D16" s="227"/>
      <c r="E16" s="242"/>
      <c r="F16" s="245"/>
      <c r="G16" s="246"/>
      <c r="H16" s="242"/>
      <c r="I16" s="250"/>
      <c r="J16" s="251"/>
      <c r="K16" s="227"/>
      <c r="L16" s="232" t="s">
        <v>43</v>
      </c>
      <c r="M16" s="232" t="s">
        <v>43</v>
      </c>
      <c r="N16" s="227"/>
      <c r="O16" s="227"/>
      <c r="P16" s="194"/>
      <c r="Q16" s="194"/>
      <c r="R16" s="205"/>
      <c r="S16" s="27"/>
      <c r="T16" s="28"/>
      <c r="U16" s="29"/>
      <c r="V16" s="29"/>
      <c r="W16" s="29"/>
      <c r="X16" s="29"/>
      <c r="Y16" s="30"/>
    </row>
    <row r="17" spans="1:25" ht="17.850000000000001" customHeight="1" x14ac:dyDescent="0.15">
      <c r="A17" s="227"/>
      <c r="B17" s="238"/>
      <c r="C17" s="227"/>
      <c r="D17" s="227"/>
      <c r="E17" s="242"/>
      <c r="F17" s="233" t="s">
        <v>44</v>
      </c>
      <c r="G17" s="234"/>
      <c r="H17" s="242"/>
      <c r="I17" s="250"/>
      <c r="J17" s="251"/>
      <c r="K17" s="227"/>
      <c r="L17" s="232" t="s">
        <v>43</v>
      </c>
      <c r="M17" s="232" t="s">
        <v>43</v>
      </c>
      <c r="N17" s="227"/>
      <c r="O17" s="227"/>
      <c r="P17" s="194"/>
      <c r="Q17" s="194"/>
      <c r="R17" s="205"/>
      <c r="S17" s="27">
        <f>SUM(T15:Y15,T17:Y17)</f>
        <v>351</v>
      </c>
      <c r="T17" s="24"/>
      <c r="U17" s="25"/>
      <c r="V17" s="25"/>
      <c r="W17" s="25"/>
      <c r="X17" s="25"/>
      <c r="Y17" s="26">
        <v>351</v>
      </c>
    </row>
    <row r="18" spans="1:25" ht="17.850000000000001" customHeight="1" x14ac:dyDescent="0.15">
      <c r="A18" s="228"/>
      <c r="B18" s="239"/>
      <c r="C18" s="228"/>
      <c r="D18" s="228"/>
      <c r="E18" s="235"/>
      <c r="F18" s="235"/>
      <c r="G18" s="236"/>
      <c r="H18" s="235"/>
      <c r="I18" s="252"/>
      <c r="J18" s="236"/>
      <c r="K18" s="228"/>
      <c r="L18" s="232" t="s">
        <v>43</v>
      </c>
      <c r="M18" s="232" t="s">
        <v>43</v>
      </c>
      <c r="N18" s="228"/>
      <c r="O18" s="228"/>
      <c r="P18" s="195"/>
      <c r="Q18" s="195"/>
      <c r="R18" s="206"/>
      <c r="S18" s="31">
        <f>SUM(T16:Y16,T18:Y18)</f>
        <v>2106</v>
      </c>
      <c r="T18" s="28"/>
      <c r="U18" s="29"/>
      <c r="V18" s="29"/>
      <c r="W18" s="29"/>
      <c r="X18" s="29"/>
      <c r="Y18" s="30">
        <v>2106</v>
      </c>
    </row>
    <row r="19" spans="1:25" ht="17.25" customHeight="1" x14ac:dyDescent="0.15">
      <c r="A19" s="226" t="s">
        <v>66</v>
      </c>
      <c r="B19" s="186" t="s">
        <v>626</v>
      </c>
      <c r="C19" s="226" t="s">
        <v>67</v>
      </c>
      <c r="D19" s="226" t="s">
        <v>68</v>
      </c>
      <c r="E19" s="247" t="s">
        <v>69</v>
      </c>
      <c r="F19" s="253" t="s">
        <v>70</v>
      </c>
      <c r="G19" s="254"/>
      <c r="H19" s="229" t="s">
        <v>36</v>
      </c>
      <c r="I19" s="230"/>
      <c r="J19" s="231"/>
      <c r="K19" s="226" t="s">
        <v>37</v>
      </c>
      <c r="L19" s="232" t="s">
        <v>50</v>
      </c>
      <c r="M19" s="232" t="s">
        <v>51</v>
      </c>
      <c r="N19" s="226" t="s">
        <v>41</v>
      </c>
      <c r="O19" s="226" t="s">
        <v>37</v>
      </c>
      <c r="P19" s="226" t="s">
        <v>37</v>
      </c>
      <c r="Q19" s="226" t="s">
        <v>71</v>
      </c>
      <c r="R19" s="197" t="s">
        <v>72</v>
      </c>
      <c r="S19" s="23"/>
      <c r="T19" s="24"/>
      <c r="U19" s="25"/>
      <c r="V19" s="25"/>
      <c r="W19" s="25"/>
      <c r="X19" s="25"/>
      <c r="Y19" s="21"/>
    </row>
    <row r="20" spans="1:25" ht="17.850000000000001" customHeight="1" x14ac:dyDescent="0.15">
      <c r="A20" s="227"/>
      <c r="B20" s="188"/>
      <c r="C20" s="227"/>
      <c r="D20" s="227"/>
      <c r="E20" s="242"/>
      <c r="F20" s="245"/>
      <c r="G20" s="246"/>
      <c r="H20" s="229"/>
      <c r="I20" s="230"/>
      <c r="J20" s="231"/>
      <c r="K20" s="227"/>
      <c r="L20" s="232" t="s">
        <v>43</v>
      </c>
      <c r="M20" s="232" t="s">
        <v>43</v>
      </c>
      <c r="N20" s="227"/>
      <c r="O20" s="227"/>
      <c r="P20" s="227"/>
      <c r="Q20" s="227"/>
      <c r="R20" s="198"/>
      <c r="S20" s="27"/>
      <c r="T20" s="28"/>
      <c r="U20" s="29"/>
      <c r="V20" s="29"/>
      <c r="W20" s="29"/>
      <c r="X20" s="29"/>
      <c r="Y20" s="18"/>
    </row>
    <row r="21" spans="1:25" ht="17.850000000000001" customHeight="1" x14ac:dyDescent="0.15">
      <c r="A21" s="227"/>
      <c r="B21" s="188"/>
      <c r="C21" s="227"/>
      <c r="D21" s="227"/>
      <c r="E21" s="242"/>
      <c r="F21" s="233" t="s">
        <v>73</v>
      </c>
      <c r="G21" s="234"/>
      <c r="H21" s="229"/>
      <c r="I21" s="230"/>
      <c r="J21" s="231"/>
      <c r="K21" s="227"/>
      <c r="L21" s="232" t="s">
        <v>43</v>
      </c>
      <c r="M21" s="232" t="s">
        <v>43</v>
      </c>
      <c r="N21" s="227"/>
      <c r="O21" s="227"/>
      <c r="P21" s="227"/>
      <c r="Q21" s="227"/>
      <c r="R21" s="198"/>
      <c r="S21" s="27">
        <v>35165</v>
      </c>
      <c r="T21" s="24"/>
      <c r="U21" s="25"/>
      <c r="V21" s="25">
        <v>35165</v>
      </c>
      <c r="W21" s="25"/>
      <c r="X21" s="25"/>
      <c r="Y21" s="21"/>
    </row>
    <row r="22" spans="1:25" ht="17.850000000000001" customHeight="1" x14ac:dyDescent="0.15">
      <c r="A22" s="228"/>
      <c r="B22" s="191"/>
      <c r="C22" s="228"/>
      <c r="D22" s="228"/>
      <c r="E22" s="235"/>
      <c r="F22" s="235"/>
      <c r="G22" s="236"/>
      <c r="H22" s="229"/>
      <c r="I22" s="230"/>
      <c r="J22" s="231"/>
      <c r="K22" s="228"/>
      <c r="L22" s="232" t="s">
        <v>43</v>
      </c>
      <c r="M22" s="232" t="s">
        <v>43</v>
      </c>
      <c r="N22" s="228"/>
      <c r="O22" s="228"/>
      <c r="P22" s="228"/>
      <c r="Q22" s="228"/>
      <c r="R22" s="199"/>
      <c r="S22" s="31">
        <v>35165</v>
      </c>
      <c r="T22" s="28"/>
      <c r="U22" s="29"/>
      <c r="V22" s="29">
        <v>35165</v>
      </c>
      <c r="W22" s="29"/>
      <c r="X22" s="29"/>
      <c r="Y22" s="18"/>
    </row>
    <row r="23" spans="1:25" ht="17.850000000000001" customHeight="1" x14ac:dyDescent="0.15">
      <c r="A23" s="227" t="s">
        <v>52</v>
      </c>
      <c r="B23" s="238" t="s">
        <v>627</v>
      </c>
      <c r="C23" s="227" t="s">
        <v>471</v>
      </c>
      <c r="D23" s="227" t="s">
        <v>53</v>
      </c>
      <c r="E23" s="242" t="s">
        <v>54</v>
      </c>
      <c r="F23" s="243" t="s">
        <v>55</v>
      </c>
      <c r="G23" s="244"/>
      <c r="H23" s="242" t="s">
        <v>56</v>
      </c>
      <c r="I23" s="250"/>
      <c r="J23" s="251"/>
      <c r="K23" s="227" t="s">
        <v>37</v>
      </c>
      <c r="L23" s="228" t="s">
        <v>39</v>
      </c>
      <c r="M23" s="228" t="s">
        <v>40</v>
      </c>
      <c r="N23" s="227" t="s">
        <v>41</v>
      </c>
      <c r="O23" s="227" t="s">
        <v>37</v>
      </c>
      <c r="P23" s="227" t="s">
        <v>37</v>
      </c>
      <c r="Q23" s="240" t="s">
        <v>57</v>
      </c>
      <c r="R23" s="198" t="s">
        <v>472</v>
      </c>
      <c r="S23" s="27"/>
      <c r="T23" s="32"/>
      <c r="U23" s="33"/>
      <c r="V23" s="33"/>
      <c r="W23" s="33"/>
      <c r="X23" s="33"/>
      <c r="Y23" s="15"/>
    </row>
    <row r="24" spans="1:25" ht="17.850000000000001" customHeight="1" x14ac:dyDescent="0.15">
      <c r="A24" s="227"/>
      <c r="B24" s="238"/>
      <c r="C24" s="227"/>
      <c r="D24" s="227"/>
      <c r="E24" s="242"/>
      <c r="F24" s="245"/>
      <c r="G24" s="246"/>
      <c r="H24" s="242"/>
      <c r="I24" s="250"/>
      <c r="J24" s="251"/>
      <c r="K24" s="227"/>
      <c r="L24" s="232" t="s">
        <v>43</v>
      </c>
      <c r="M24" s="232" t="s">
        <v>43</v>
      </c>
      <c r="N24" s="227"/>
      <c r="O24" s="227"/>
      <c r="P24" s="227"/>
      <c r="Q24" s="240"/>
      <c r="R24" s="198"/>
      <c r="S24" s="27"/>
      <c r="T24" s="28">
        <v>9223</v>
      </c>
      <c r="U24" s="29"/>
      <c r="V24" s="29"/>
      <c r="W24" s="29">
        <v>9234</v>
      </c>
      <c r="X24" s="29"/>
      <c r="Y24" s="18"/>
    </row>
    <row r="25" spans="1:25" ht="17.850000000000001" customHeight="1" x14ac:dyDescent="0.15">
      <c r="A25" s="227"/>
      <c r="B25" s="238"/>
      <c r="C25" s="227"/>
      <c r="D25" s="227"/>
      <c r="E25" s="242"/>
      <c r="F25" s="233" t="s">
        <v>44</v>
      </c>
      <c r="G25" s="234"/>
      <c r="H25" s="242"/>
      <c r="I25" s="250"/>
      <c r="J25" s="251"/>
      <c r="K25" s="227"/>
      <c r="L25" s="232" t="s">
        <v>43</v>
      </c>
      <c r="M25" s="232" t="s">
        <v>43</v>
      </c>
      <c r="N25" s="227"/>
      <c r="O25" s="227"/>
      <c r="P25" s="227"/>
      <c r="Q25" s="240"/>
      <c r="R25" s="198"/>
      <c r="S25" s="27">
        <f>SUM(T23:Y23,T25:Y25)</f>
        <v>0</v>
      </c>
      <c r="T25" s="24"/>
      <c r="U25" s="25"/>
      <c r="V25" s="25"/>
      <c r="W25" s="25"/>
      <c r="X25" s="25"/>
      <c r="Y25" s="21"/>
    </row>
    <row r="26" spans="1:25" ht="17.850000000000001" customHeight="1" x14ac:dyDescent="0.15">
      <c r="A26" s="228"/>
      <c r="B26" s="239"/>
      <c r="C26" s="228"/>
      <c r="D26" s="228"/>
      <c r="E26" s="235"/>
      <c r="F26" s="235"/>
      <c r="G26" s="236"/>
      <c r="H26" s="242"/>
      <c r="I26" s="250"/>
      <c r="J26" s="251"/>
      <c r="K26" s="227"/>
      <c r="L26" s="232" t="s">
        <v>43</v>
      </c>
      <c r="M26" s="232" t="s">
        <v>43</v>
      </c>
      <c r="N26" s="228"/>
      <c r="O26" s="228"/>
      <c r="P26" s="228"/>
      <c r="Q26" s="241"/>
      <c r="R26" s="199"/>
      <c r="S26" s="31">
        <f>SUM(T24:Y24,T26:Y26)</f>
        <v>36913</v>
      </c>
      <c r="T26" s="28">
        <v>9237</v>
      </c>
      <c r="U26" s="29"/>
      <c r="V26" s="29"/>
      <c r="W26" s="29">
        <v>9219</v>
      </c>
      <c r="X26" s="29"/>
      <c r="Y26" s="18"/>
    </row>
    <row r="27" spans="1:25" ht="17.850000000000001" customHeight="1" x14ac:dyDescent="0.15">
      <c r="A27" s="226" t="s">
        <v>58</v>
      </c>
      <c r="B27" s="237" t="s">
        <v>627</v>
      </c>
      <c r="C27" s="226" t="s">
        <v>59</v>
      </c>
      <c r="D27" s="226" t="s">
        <v>60</v>
      </c>
      <c r="E27" s="247" t="s">
        <v>61</v>
      </c>
      <c r="F27" s="253" t="s">
        <v>62</v>
      </c>
      <c r="G27" s="254"/>
      <c r="H27" s="229" t="s">
        <v>56</v>
      </c>
      <c r="I27" s="230"/>
      <c r="J27" s="231"/>
      <c r="K27" s="226" t="s">
        <v>37</v>
      </c>
      <c r="L27" s="232" t="s">
        <v>50</v>
      </c>
      <c r="M27" s="232" t="s">
        <v>63</v>
      </c>
      <c r="N27" s="226" t="s">
        <v>41</v>
      </c>
      <c r="O27" s="226" t="s">
        <v>37</v>
      </c>
      <c r="P27" s="226" t="s">
        <v>37</v>
      </c>
      <c r="Q27" s="257" t="s">
        <v>64</v>
      </c>
      <c r="R27" s="197" t="s">
        <v>65</v>
      </c>
      <c r="S27" s="23"/>
      <c r="T27" s="24"/>
      <c r="U27" s="25"/>
      <c r="V27" s="25"/>
      <c r="W27" s="25"/>
      <c r="X27" s="25"/>
      <c r="Y27" s="21"/>
    </row>
    <row r="28" spans="1:25" ht="17.850000000000001" customHeight="1" x14ac:dyDescent="0.15">
      <c r="A28" s="227"/>
      <c r="B28" s="238"/>
      <c r="C28" s="227"/>
      <c r="D28" s="227"/>
      <c r="E28" s="242"/>
      <c r="F28" s="245"/>
      <c r="G28" s="246"/>
      <c r="H28" s="229"/>
      <c r="I28" s="230"/>
      <c r="J28" s="231"/>
      <c r="K28" s="227"/>
      <c r="L28" s="232" t="s">
        <v>43</v>
      </c>
      <c r="M28" s="232" t="s">
        <v>43</v>
      </c>
      <c r="N28" s="227"/>
      <c r="O28" s="227"/>
      <c r="P28" s="227"/>
      <c r="Q28" s="240"/>
      <c r="R28" s="198"/>
      <c r="S28" s="27"/>
      <c r="T28" s="28"/>
      <c r="U28" s="29"/>
      <c r="V28" s="29"/>
      <c r="W28" s="29">
        <v>349</v>
      </c>
      <c r="X28" s="29"/>
      <c r="Y28" s="18"/>
    </row>
    <row r="29" spans="1:25" ht="17.850000000000001" customHeight="1" x14ac:dyDescent="0.15">
      <c r="A29" s="227"/>
      <c r="B29" s="238"/>
      <c r="C29" s="227"/>
      <c r="D29" s="227"/>
      <c r="E29" s="242"/>
      <c r="F29" s="233" t="s">
        <v>44</v>
      </c>
      <c r="G29" s="234"/>
      <c r="H29" s="229"/>
      <c r="I29" s="230"/>
      <c r="J29" s="231"/>
      <c r="K29" s="227"/>
      <c r="L29" s="232" t="s">
        <v>43</v>
      </c>
      <c r="M29" s="232" t="s">
        <v>43</v>
      </c>
      <c r="N29" s="227"/>
      <c r="O29" s="227"/>
      <c r="P29" s="227"/>
      <c r="Q29" s="240"/>
      <c r="R29" s="198"/>
      <c r="S29" s="27">
        <f>SUM(T27:Y27,T29:Y29)</f>
        <v>0</v>
      </c>
      <c r="T29" s="24"/>
      <c r="U29" s="25"/>
      <c r="V29" s="25"/>
      <c r="W29" s="25"/>
      <c r="X29" s="25"/>
      <c r="Y29" s="21"/>
    </row>
    <row r="30" spans="1:25" ht="17.850000000000001" customHeight="1" x14ac:dyDescent="0.15">
      <c r="A30" s="228"/>
      <c r="B30" s="239"/>
      <c r="C30" s="228"/>
      <c r="D30" s="228"/>
      <c r="E30" s="235"/>
      <c r="F30" s="235"/>
      <c r="G30" s="236"/>
      <c r="H30" s="229"/>
      <c r="I30" s="230"/>
      <c r="J30" s="231"/>
      <c r="K30" s="228"/>
      <c r="L30" s="232" t="s">
        <v>43</v>
      </c>
      <c r="M30" s="232" t="s">
        <v>43</v>
      </c>
      <c r="N30" s="228"/>
      <c r="O30" s="228"/>
      <c r="P30" s="228"/>
      <c r="Q30" s="241"/>
      <c r="R30" s="199"/>
      <c r="S30" s="31">
        <f>SUM(T28:Y28,T30:Y30)</f>
        <v>349</v>
      </c>
      <c r="T30" s="28"/>
      <c r="U30" s="29"/>
      <c r="V30" s="29"/>
      <c r="W30" s="29"/>
      <c r="X30" s="29"/>
      <c r="Y30" s="18"/>
    </row>
    <row r="31" spans="1:25" ht="17.25" customHeight="1" x14ac:dyDescent="0.15">
      <c r="A31" s="227" t="s">
        <v>126</v>
      </c>
      <c r="B31" s="186" t="s">
        <v>628</v>
      </c>
      <c r="C31" s="193" t="s">
        <v>127</v>
      </c>
      <c r="D31" s="179" t="s">
        <v>128</v>
      </c>
      <c r="E31" s="179" t="s">
        <v>129</v>
      </c>
      <c r="F31" s="182" t="s">
        <v>130</v>
      </c>
      <c r="G31" s="183"/>
      <c r="H31" s="253" t="s">
        <v>131</v>
      </c>
      <c r="I31" s="237"/>
      <c r="J31" s="254"/>
      <c r="K31" s="226" t="s">
        <v>38</v>
      </c>
      <c r="L31" s="232" t="s">
        <v>50</v>
      </c>
      <c r="M31" s="232" t="s">
        <v>40</v>
      </c>
      <c r="N31" s="226" t="s">
        <v>41</v>
      </c>
      <c r="O31" s="257" t="s">
        <v>109</v>
      </c>
      <c r="P31" s="257" t="s">
        <v>80</v>
      </c>
      <c r="Q31" s="226" t="s">
        <v>37</v>
      </c>
      <c r="R31" s="197" t="s">
        <v>132</v>
      </c>
      <c r="S31" s="23"/>
      <c r="T31" s="34"/>
      <c r="U31" s="25"/>
      <c r="V31" s="25"/>
      <c r="W31" s="35"/>
      <c r="X31" s="25"/>
      <c r="Y31" s="26"/>
    </row>
    <row r="32" spans="1:25" ht="17.850000000000001" customHeight="1" x14ac:dyDescent="0.15">
      <c r="A32" s="227"/>
      <c r="B32" s="188"/>
      <c r="C32" s="194"/>
      <c r="D32" s="180"/>
      <c r="E32" s="180"/>
      <c r="F32" s="184"/>
      <c r="G32" s="185"/>
      <c r="H32" s="243"/>
      <c r="I32" s="238"/>
      <c r="J32" s="244"/>
      <c r="K32" s="227"/>
      <c r="L32" s="232" t="s">
        <v>43</v>
      </c>
      <c r="M32" s="232" t="s">
        <v>43</v>
      </c>
      <c r="N32" s="227"/>
      <c r="O32" s="240"/>
      <c r="P32" s="240"/>
      <c r="Q32" s="227"/>
      <c r="R32" s="198"/>
      <c r="S32" s="27"/>
      <c r="T32" s="28"/>
      <c r="U32" s="29"/>
      <c r="V32" s="29"/>
      <c r="W32" s="36"/>
      <c r="X32" s="29"/>
      <c r="Y32" s="30"/>
    </row>
    <row r="33" spans="1:25" ht="17.850000000000001" customHeight="1" x14ac:dyDescent="0.15">
      <c r="A33" s="227"/>
      <c r="B33" s="188"/>
      <c r="C33" s="194"/>
      <c r="D33" s="180"/>
      <c r="E33" s="180"/>
      <c r="F33" s="200" t="s">
        <v>44</v>
      </c>
      <c r="G33" s="201"/>
      <c r="H33" s="243"/>
      <c r="I33" s="238"/>
      <c r="J33" s="244"/>
      <c r="K33" s="227"/>
      <c r="L33" s="232" t="s">
        <v>43</v>
      </c>
      <c r="M33" s="232" t="s">
        <v>43</v>
      </c>
      <c r="N33" s="227"/>
      <c r="O33" s="240"/>
      <c r="P33" s="240"/>
      <c r="Q33" s="227"/>
      <c r="R33" s="198"/>
      <c r="S33" s="27">
        <f>SUM(T31:Y31,T33:Y33)</f>
        <v>9352</v>
      </c>
      <c r="T33" s="24"/>
      <c r="U33" s="25"/>
      <c r="V33" s="25"/>
      <c r="W33" s="25">
        <v>9352</v>
      </c>
      <c r="X33" s="25"/>
      <c r="Y33" s="26"/>
    </row>
    <row r="34" spans="1:25" ht="17.850000000000001" customHeight="1" x14ac:dyDescent="0.15">
      <c r="A34" s="228"/>
      <c r="B34" s="191"/>
      <c r="C34" s="195"/>
      <c r="D34" s="181"/>
      <c r="E34" s="181"/>
      <c r="F34" s="202"/>
      <c r="G34" s="203"/>
      <c r="H34" s="256"/>
      <c r="I34" s="239"/>
      <c r="J34" s="258"/>
      <c r="K34" s="228"/>
      <c r="L34" s="232" t="s">
        <v>43</v>
      </c>
      <c r="M34" s="232" t="s">
        <v>43</v>
      </c>
      <c r="N34" s="228"/>
      <c r="O34" s="241"/>
      <c r="P34" s="241"/>
      <c r="Q34" s="228"/>
      <c r="R34" s="199"/>
      <c r="S34" s="31">
        <f>SUM(T32:Y32,T34:Y34)</f>
        <v>9352</v>
      </c>
      <c r="T34" s="28"/>
      <c r="U34" s="29"/>
      <c r="V34" s="29"/>
      <c r="W34" s="25">
        <v>9352</v>
      </c>
      <c r="X34" s="29"/>
      <c r="Y34" s="30"/>
    </row>
    <row r="35" spans="1:25" ht="17.850000000000001" customHeight="1" x14ac:dyDescent="0.15">
      <c r="A35" s="227" t="s">
        <v>133</v>
      </c>
      <c r="B35" s="186" t="s">
        <v>629</v>
      </c>
      <c r="C35" s="193" t="s">
        <v>127</v>
      </c>
      <c r="D35" s="179" t="s">
        <v>128</v>
      </c>
      <c r="E35" s="179" t="s">
        <v>501</v>
      </c>
      <c r="F35" s="182" t="s">
        <v>563</v>
      </c>
      <c r="G35" s="183"/>
      <c r="H35" s="253" t="s">
        <v>134</v>
      </c>
      <c r="I35" s="237"/>
      <c r="J35" s="254"/>
      <c r="K35" s="226" t="s">
        <v>38</v>
      </c>
      <c r="L35" s="232" t="s">
        <v>50</v>
      </c>
      <c r="M35" s="232" t="s">
        <v>40</v>
      </c>
      <c r="N35" s="226" t="s">
        <v>41</v>
      </c>
      <c r="O35" s="257" t="s">
        <v>109</v>
      </c>
      <c r="P35" s="257" t="s">
        <v>135</v>
      </c>
      <c r="Q35" s="226" t="s">
        <v>37</v>
      </c>
      <c r="R35" s="197" t="s">
        <v>136</v>
      </c>
      <c r="S35" s="23"/>
      <c r="T35" s="34"/>
      <c r="U35" s="25">
        <v>14382</v>
      </c>
      <c r="V35" s="25"/>
      <c r="W35" s="25"/>
      <c r="X35" s="25"/>
      <c r="Y35" s="26"/>
    </row>
    <row r="36" spans="1:25" ht="17.850000000000001" customHeight="1" x14ac:dyDescent="0.15">
      <c r="A36" s="227"/>
      <c r="B36" s="188"/>
      <c r="C36" s="194"/>
      <c r="D36" s="180"/>
      <c r="E36" s="180"/>
      <c r="F36" s="184"/>
      <c r="G36" s="185"/>
      <c r="H36" s="243"/>
      <c r="I36" s="238"/>
      <c r="J36" s="244"/>
      <c r="K36" s="227"/>
      <c r="L36" s="232" t="s">
        <v>43</v>
      </c>
      <c r="M36" s="232" t="s">
        <v>43</v>
      </c>
      <c r="N36" s="227"/>
      <c r="O36" s="240"/>
      <c r="P36" s="227"/>
      <c r="Q36" s="227"/>
      <c r="R36" s="198"/>
      <c r="S36" s="27"/>
      <c r="T36" s="28"/>
      <c r="U36" s="29">
        <v>14382</v>
      </c>
      <c r="V36" s="29"/>
      <c r="W36" s="29"/>
      <c r="X36" s="29"/>
      <c r="Y36" s="30"/>
    </row>
    <row r="37" spans="1:25" ht="17.850000000000001" customHeight="1" x14ac:dyDescent="0.15">
      <c r="A37" s="227"/>
      <c r="B37" s="188"/>
      <c r="C37" s="194"/>
      <c r="D37" s="180"/>
      <c r="E37" s="180"/>
      <c r="F37" s="200" t="s">
        <v>137</v>
      </c>
      <c r="G37" s="201"/>
      <c r="H37" s="243"/>
      <c r="I37" s="238"/>
      <c r="J37" s="244"/>
      <c r="K37" s="227"/>
      <c r="L37" s="232" t="s">
        <v>43</v>
      </c>
      <c r="M37" s="232" t="s">
        <v>43</v>
      </c>
      <c r="N37" s="227"/>
      <c r="O37" s="240"/>
      <c r="P37" s="227"/>
      <c r="Q37" s="227"/>
      <c r="R37" s="198"/>
      <c r="S37" s="27">
        <f>SUM(T35:Y35,T37:Y37)</f>
        <v>14382</v>
      </c>
      <c r="T37" s="24"/>
      <c r="U37" s="25"/>
      <c r="V37" s="25"/>
      <c r="W37" s="25"/>
      <c r="X37" s="25"/>
      <c r="Y37" s="26"/>
    </row>
    <row r="38" spans="1:25" ht="17.850000000000001" customHeight="1" x14ac:dyDescent="0.15">
      <c r="A38" s="228"/>
      <c r="B38" s="191"/>
      <c r="C38" s="195"/>
      <c r="D38" s="181"/>
      <c r="E38" s="181"/>
      <c r="F38" s="202"/>
      <c r="G38" s="203"/>
      <c r="H38" s="256"/>
      <c r="I38" s="239"/>
      <c r="J38" s="258"/>
      <c r="K38" s="228"/>
      <c r="L38" s="232" t="s">
        <v>43</v>
      </c>
      <c r="M38" s="232" t="s">
        <v>43</v>
      </c>
      <c r="N38" s="228"/>
      <c r="O38" s="241"/>
      <c r="P38" s="228"/>
      <c r="Q38" s="228"/>
      <c r="R38" s="199"/>
      <c r="S38" s="31">
        <f>SUM(T36:Y36,T38:Y38)</f>
        <v>14382</v>
      </c>
      <c r="T38" s="28"/>
      <c r="U38" s="29"/>
      <c r="V38" s="29"/>
      <c r="W38" s="29"/>
      <c r="X38" s="29"/>
      <c r="Y38" s="30"/>
    </row>
    <row r="39" spans="1:25" ht="17.850000000000001" customHeight="1" x14ac:dyDescent="0.15">
      <c r="A39" s="227" t="s">
        <v>138</v>
      </c>
      <c r="B39" s="186" t="s">
        <v>630</v>
      </c>
      <c r="C39" s="193" t="s">
        <v>127</v>
      </c>
      <c r="D39" s="179" t="s">
        <v>128</v>
      </c>
      <c r="E39" s="179" t="s">
        <v>502</v>
      </c>
      <c r="F39" s="182" t="s">
        <v>37</v>
      </c>
      <c r="G39" s="183"/>
      <c r="H39" s="253" t="s">
        <v>37</v>
      </c>
      <c r="I39" s="237"/>
      <c r="J39" s="254"/>
      <c r="K39" s="226" t="s">
        <v>37</v>
      </c>
      <c r="L39" s="232" t="s">
        <v>50</v>
      </c>
      <c r="M39" s="232" t="s">
        <v>40</v>
      </c>
      <c r="N39" s="226" t="s">
        <v>41</v>
      </c>
      <c r="O39" s="257" t="s">
        <v>139</v>
      </c>
      <c r="P39" s="257" t="s">
        <v>37</v>
      </c>
      <c r="Q39" s="226" t="s">
        <v>37</v>
      </c>
      <c r="R39" s="197" t="s">
        <v>140</v>
      </c>
      <c r="S39" s="23"/>
      <c r="T39" s="34"/>
      <c r="U39" s="25">
        <v>25920</v>
      </c>
      <c r="V39" s="25"/>
      <c r="W39" s="25"/>
      <c r="X39" s="25"/>
      <c r="Y39" s="26"/>
    </row>
    <row r="40" spans="1:25" ht="17.850000000000001" customHeight="1" x14ac:dyDescent="0.15">
      <c r="A40" s="227"/>
      <c r="B40" s="188"/>
      <c r="C40" s="194"/>
      <c r="D40" s="180"/>
      <c r="E40" s="180"/>
      <c r="F40" s="184"/>
      <c r="G40" s="185"/>
      <c r="H40" s="243"/>
      <c r="I40" s="238"/>
      <c r="J40" s="244"/>
      <c r="K40" s="227"/>
      <c r="L40" s="232" t="s">
        <v>43</v>
      </c>
      <c r="M40" s="232" t="s">
        <v>43</v>
      </c>
      <c r="N40" s="227"/>
      <c r="O40" s="227"/>
      <c r="P40" s="227"/>
      <c r="Q40" s="227"/>
      <c r="R40" s="198"/>
      <c r="S40" s="27"/>
      <c r="T40" s="28"/>
      <c r="U40" s="29">
        <v>25920</v>
      </c>
      <c r="V40" s="29"/>
      <c r="W40" s="29"/>
      <c r="X40" s="29"/>
      <c r="Y40" s="30"/>
    </row>
    <row r="41" spans="1:25" ht="17.850000000000001" customHeight="1" x14ac:dyDescent="0.15">
      <c r="A41" s="227"/>
      <c r="B41" s="188"/>
      <c r="C41" s="194"/>
      <c r="D41" s="180"/>
      <c r="E41" s="180"/>
      <c r="F41" s="200" t="s">
        <v>37</v>
      </c>
      <c r="G41" s="201"/>
      <c r="H41" s="243"/>
      <c r="I41" s="238"/>
      <c r="J41" s="244"/>
      <c r="K41" s="227"/>
      <c r="L41" s="232" t="s">
        <v>43</v>
      </c>
      <c r="M41" s="232" t="s">
        <v>43</v>
      </c>
      <c r="N41" s="227"/>
      <c r="O41" s="227"/>
      <c r="P41" s="227"/>
      <c r="Q41" s="227"/>
      <c r="R41" s="198"/>
      <c r="S41" s="27">
        <f>SUM(T39:Y39,T41:Y41)</f>
        <v>25920</v>
      </c>
      <c r="T41" s="24"/>
      <c r="U41" s="25"/>
      <c r="V41" s="25"/>
      <c r="W41" s="25"/>
      <c r="X41" s="25"/>
      <c r="Y41" s="26"/>
    </row>
    <row r="42" spans="1:25" ht="17.850000000000001" customHeight="1" x14ac:dyDescent="0.15">
      <c r="A42" s="228"/>
      <c r="B42" s="191"/>
      <c r="C42" s="195"/>
      <c r="D42" s="181"/>
      <c r="E42" s="181"/>
      <c r="F42" s="202"/>
      <c r="G42" s="203"/>
      <c r="H42" s="256"/>
      <c r="I42" s="239"/>
      <c r="J42" s="258"/>
      <c r="K42" s="228"/>
      <c r="L42" s="232" t="s">
        <v>43</v>
      </c>
      <c r="M42" s="232" t="s">
        <v>43</v>
      </c>
      <c r="N42" s="228"/>
      <c r="O42" s="228"/>
      <c r="P42" s="228"/>
      <c r="Q42" s="228"/>
      <c r="R42" s="199"/>
      <c r="S42" s="31">
        <f>SUM(T40:Y40,T42:Y42)</f>
        <v>25920</v>
      </c>
      <c r="T42" s="28"/>
      <c r="U42" s="29"/>
      <c r="V42" s="29"/>
      <c r="W42" s="29"/>
      <c r="X42" s="29"/>
      <c r="Y42" s="30"/>
    </row>
    <row r="43" spans="1:25" ht="17.850000000000001" customHeight="1" x14ac:dyDescent="0.15">
      <c r="A43" s="227" t="s">
        <v>141</v>
      </c>
      <c r="B43" s="186" t="s">
        <v>629</v>
      </c>
      <c r="C43" s="193" t="s">
        <v>127</v>
      </c>
      <c r="D43" s="179" t="s">
        <v>128</v>
      </c>
      <c r="E43" s="179" t="s">
        <v>503</v>
      </c>
      <c r="F43" s="182" t="s">
        <v>37</v>
      </c>
      <c r="G43" s="183"/>
      <c r="H43" s="253" t="s">
        <v>37</v>
      </c>
      <c r="I43" s="237"/>
      <c r="J43" s="254"/>
      <c r="K43" s="226" t="s">
        <v>37</v>
      </c>
      <c r="L43" s="232" t="s">
        <v>50</v>
      </c>
      <c r="M43" s="232" t="s">
        <v>40</v>
      </c>
      <c r="N43" s="226" t="s">
        <v>41</v>
      </c>
      <c r="O43" s="257" t="s">
        <v>139</v>
      </c>
      <c r="P43" s="257" t="s">
        <v>37</v>
      </c>
      <c r="Q43" s="226" t="s">
        <v>37</v>
      </c>
      <c r="R43" s="197" t="s">
        <v>142</v>
      </c>
      <c r="S43" s="23"/>
      <c r="T43" s="34"/>
      <c r="U43" s="25">
        <v>9525</v>
      </c>
      <c r="V43" s="25"/>
      <c r="W43" s="25"/>
      <c r="X43" s="25"/>
      <c r="Y43" s="26"/>
    </row>
    <row r="44" spans="1:25" ht="17.850000000000001" customHeight="1" x14ac:dyDescent="0.15">
      <c r="A44" s="227"/>
      <c r="B44" s="188"/>
      <c r="C44" s="194"/>
      <c r="D44" s="180"/>
      <c r="E44" s="180"/>
      <c r="F44" s="184"/>
      <c r="G44" s="185"/>
      <c r="H44" s="243"/>
      <c r="I44" s="238"/>
      <c r="J44" s="244"/>
      <c r="K44" s="227"/>
      <c r="L44" s="232" t="s">
        <v>43</v>
      </c>
      <c r="M44" s="232" t="s">
        <v>43</v>
      </c>
      <c r="N44" s="227"/>
      <c r="O44" s="227"/>
      <c r="P44" s="227"/>
      <c r="Q44" s="227"/>
      <c r="R44" s="198"/>
      <c r="S44" s="27"/>
      <c r="T44" s="28"/>
      <c r="U44" s="29">
        <v>107632</v>
      </c>
      <c r="V44" s="29"/>
      <c r="W44" s="29"/>
      <c r="X44" s="29"/>
      <c r="Y44" s="30"/>
    </row>
    <row r="45" spans="1:25" ht="17.850000000000001" customHeight="1" x14ac:dyDescent="0.15">
      <c r="A45" s="227"/>
      <c r="B45" s="188"/>
      <c r="C45" s="194"/>
      <c r="D45" s="180"/>
      <c r="E45" s="180"/>
      <c r="F45" s="200" t="s">
        <v>37</v>
      </c>
      <c r="G45" s="201"/>
      <c r="H45" s="243"/>
      <c r="I45" s="238"/>
      <c r="J45" s="244"/>
      <c r="K45" s="227"/>
      <c r="L45" s="232" t="s">
        <v>43</v>
      </c>
      <c r="M45" s="232" t="s">
        <v>43</v>
      </c>
      <c r="N45" s="227"/>
      <c r="O45" s="227"/>
      <c r="P45" s="227"/>
      <c r="Q45" s="227"/>
      <c r="R45" s="198"/>
      <c r="S45" s="27">
        <f>SUM(T43:Y43,T45:Y45)</f>
        <v>9525</v>
      </c>
      <c r="T45" s="24"/>
      <c r="U45" s="25"/>
      <c r="V45" s="25"/>
      <c r="W45" s="25"/>
      <c r="X45" s="25"/>
      <c r="Y45" s="26"/>
    </row>
    <row r="46" spans="1:25" ht="17.850000000000001" customHeight="1" x14ac:dyDescent="0.15">
      <c r="A46" s="228"/>
      <c r="B46" s="191"/>
      <c r="C46" s="195"/>
      <c r="D46" s="181"/>
      <c r="E46" s="181"/>
      <c r="F46" s="202"/>
      <c r="G46" s="203"/>
      <c r="H46" s="256"/>
      <c r="I46" s="239"/>
      <c r="J46" s="258"/>
      <c r="K46" s="228"/>
      <c r="L46" s="232" t="s">
        <v>43</v>
      </c>
      <c r="M46" s="232" t="s">
        <v>43</v>
      </c>
      <c r="N46" s="228"/>
      <c r="O46" s="228"/>
      <c r="P46" s="228"/>
      <c r="Q46" s="228"/>
      <c r="R46" s="199"/>
      <c r="S46" s="31">
        <f>SUM(T44:Y44,T46:Y46)</f>
        <v>107632</v>
      </c>
      <c r="T46" s="28"/>
      <c r="U46" s="29"/>
      <c r="V46" s="29"/>
      <c r="W46" s="29"/>
      <c r="X46" s="29"/>
      <c r="Y46" s="30"/>
    </row>
    <row r="47" spans="1:25" ht="17.850000000000001" customHeight="1" x14ac:dyDescent="0.15">
      <c r="A47" s="227" t="s">
        <v>143</v>
      </c>
      <c r="B47" s="186" t="s">
        <v>629</v>
      </c>
      <c r="C47" s="193" t="s">
        <v>127</v>
      </c>
      <c r="D47" s="179" t="s">
        <v>128</v>
      </c>
      <c r="E47" s="179" t="s">
        <v>504</v>
      </c>
      <c r="F47" s="182" t="s">
        <v>91</v>
      </c>
      <c r="G47" s="183"/>
      <c r="H47" s="253" t="s">
        <v>37</v>
      </c>
      <c r="I47" s="237"/>
      <c r="J47" s="254"/>
      <c r="K47" s="226" t="s">
        <v>37</v>
      </c>
      <c r="L47" s="232" t="s">
        <v>50</v>
      </c>
      <c r="M47" s="232" t="s">
        <v>40</v>
      </c>
      <c r="N47" s="226" t="s">
        <v>41</v>
      </c>
      <c r="O47" s="257" t="s">
        <v>37</v>
      </c>
      <c r="P47" s="257" t="s">
        <v>37</v>
      </c>
      <c r="Q47" s="226" t="s">
        <v>92</v>
      </c>
      <c r="R47" s="197" t="s">
        <v>144</v>
      </c>
      <c r="S47" s="23"/>
      <c r="T47" s="24">
        <v>501</v>
      </c>
      <c r="U47" s="25">
        <v>768</v>
      </c>
      <c r="V47" s="25">
        <v>1188</v>
      </c>
      <c r="W47" s="25">
        <v>914</v>
      </c>
      <c r="X47" s="25">
        <v>346</v>
      </c>
      <c r="Y47" s="26">
        <v>859</v>
      </c>
    </row>
    <row r="48" spans="1:25" ht="17.850000000000001" customHeight="1" x14ac:dyDescent="0.15">
      <c r="A48" s="227"/>
      <c r="B48" s="188"/>
      <c r="C48" s="194"/>
      <c r="D48" s="180"/>
      <c r="E48" s="180"/>
      <c r="F48" s="184"/>
      <c r="G48" s="185"/>
      <c r="H48" s="243"/>
      <c r="I48" s="238"/>
      <c r="J48" s="244"/>
      <c r="K48" s="227"/>
      <c r="L48" s="232" t="s">
        <v>43</v>
      </c>
      <c r="M48" s="232" t="s">
        <v>43</v>
      </c>
      <c r="N48" s="227"/>
      <c r="O48" s="227"/>
      <c r="P48" s="227"/>
      <c r="Q48" s="227"/>
      <c r="R48" s="198"/>
      <c r="S48" s="27"/>
      <c r="T48" s="28">
        <v>501</v>
      </c>
      <c r="U48" s="29">
        <v>768</v>
      </c>
      <c r="V48" s="29">
        <v>1188</v>
      </c>
      <c r="W48" s="29">
        <v>914</v>
      </c>
      <c r="X48" s="29">
        <v>346</v>
      </c>
      <c r="Y48" s="30">
        <v>859</v>
      </c>
    </row>
    <row r="49" spans="1:25" ht="17.850000000000001" customHeight="1" x14ac:dyDescent="0.15">
      <c r="A49" s="227"/>
      <c r="B49" s="188"/>
      <c r="C49" s="194"/>
      <c r="D49" s="180"/>
      <c r="E49" s="180"/>
      <c r="F49" s="200" t="s">
        <v>107</v>
      </c>
      <c r="G49" s="201"/>
      <c r="H49" s="243"/>
      <c r="I49" s="238"/>
      <c r="J49" s="244"/>
      <c r="K49" s="227"/>
      <c r="L49" s="232" t="s">
        <v>43</v>
      </c>
      <c r="M49" s="232" t="s">
        <v>43</v>
      </c>
      <c r="N49" s="227"/>
      <c r="O49" s="227"/>
      <c r="P49" s="227"/>
      <c r="Q49" s="227"/>
      <c r="R49" s="198"/>
      <c r="S49" s="27">
        <f>SUM(T47:Y47,T49:Y49)</f>
        <v>7593</v>
      </c>
      <c r="T49" s="24">
        <v>932</v>
      </c>
      <c r="U49" s="25">
        <v>676</v>
      </c>
      <c r="V49" s="25">
        <v>423</v>
      </c>
      <c r="W49" s="25">
        <v>293</v>
      </c>
      <c r="X49" s="25">
        <v>361</v>
      </c>
      <c r="Y49" s="26">
        <v>332</v>
      </c>
    </row>
    <row r="50" spans="1:25" ht="17.850000000000001" customHeight="1" x14ac:dyDescent="0.15">
      <c r="A50" s="228"/>
      <c r="B50" s="191"/>
      <c r="C50" s="195"/>
      <c r="D50" s="181"/>
      <c r="E50" s="181"/>
      <c r="F50" s="202"/>
      <c r="G50" s="203"/>
      <c r="H50" s="256"/>
      <c r="I50" s="239"/>
      <c r="J50" s="258"/>
      <c r="K50" s="228"/>
      <c r="L50" s="232" t="s">
        <v>43</v>
      </c>
      <c r="M50" s="232" t="s">
        <v>43</v>
      </c>
      <c r="N50" s="228"/>
      <c r="O50" s="228"/>
      <c r="P50" s="228"/>
      <c r="Q50" s="228"/>
      <c r="R50" s="199"/>
      <c r="S50" s="31">
        <f>SUM(T48:Y48,T50:Y50)</f>
        <v>7593</v>
      </c>
      <c r="T50" s="28">
        <v>932</v>
      </c>
      <c r="U50" s="29">
        <v>676</v>
      </c>
      <c r="V50" s="29">
        <v>423</v>
      </c>
      <c r="W50" s="29">
        <v>293</v>
      </c>
      <c r="X50" s="29">
        <v>361</v>
      </c>
      <c r="Y50" s="30">
        <v>332</v>
      </c>
    </row>
    <row r="51" spans="1:25" ht="17.850000000000001" customHeight="1" x14ac:dyDescent="0.15">
      <c r="A51" s="227" t="s">
        <v>145</v>
      </c>
      <c r="B51" s="186" t="s">
        <v>629</v>
      </c>
      <c r="C51" s="193" t="s">
        <v>127</v>
      </c>
      <c r="D51" s="179" t="s">
        <v>128</v>
      </c>
      <c r="E51" s="179" t="s">
        <v>505</v>
      </c>
      <c r="F51" s="182" t="s">
        <v>91</v>
      </c>
      <c r="G51" s="183"/>
      <c r="H51" s="253" t="s">
        <v>37</v>
      </c>
      <c r="I51" s="237"/>
      <c r="J51" s="254"/>
      <c r="K51" s="226" t="s">
        <v>37</v>
      </c>
      <c r="L51" s="232" t="s">
        <v>50</v>
      </c>
      <c r="M51" s="232" t="s">
        <v>40</v>
      </c>
      <c r="N51" s="226" t="s">
        <v>41</v>
      </c>
      <c r="O51" s="257" t="s">
        <v>37</v>
      </c>
      <c r="P51" s="257" t="s">
        <v>37</v>
      </c>
      <c r="Q51" s="226" t="s">
        <v>92</v>
      </c>
      <c r="R51" s="197" t="s">
        <v>144</v>
      </c>
      <c r="S51" s="23"/>
      <c r="T51" s="24">
        <v>2</v>
      </c>
      <c r="U51" s="25">
        <v>160</v>
      </c>
      <c r="V51" s="25">
        <v>558</v>
      </c>
      <c r="W51" s="25">
        <v>451</v>
      </c>
      <c r="X51" s="25">
        <v>156</v>
      </c>
      <c r="Y51" s="26">
        <v>554</v>
      </c>
    </row>
    <row r="52" spans="1:25" ht="17.850000000000001" customHeight="1" x14ac:dyDescent="0.15">
      <c r="A52" s="227"/>
      <c r="B52" s="188"/>
      <c r="C52" s="194"/>
      <c r="D52" s="180"/>
      <c r="E52" s="180"/>
      <c r="F52" s="184"/>
      <c r="G52" s="185"/>
      <c r="H52" s="243"/>
      <c r="I52" s="238"/>
      <c r="J52" s="244"/>
      <c r="K52" s="227"/>
      <c r="L52" s="232" t="s">
        <v>43</v>
      </c>
      <c r="M52" s="232" t="s">
        <v>43</v>
      </c>
      <c r="N52" s="227"/>
      <c r="O52" s="227"/>
      <c r="P52" s="227"/>
      <c r="Q52" s="227"/>
      <c r="R52" s="198"/>
      <c r="S52" s="27"/>
      <c r="T52" s="28">
        <v>2</v>
      </c>
      <c r="U52" s="29">
        <v>160</v>
      </c>
      <c r="V52" s="29">
        <v>558</v>
      </c>
      <c r="W52" s="29">
        <v>451</v>
      </c>
      <c r="X52" s="29">
        <v>156</v>
      </c>
      <c r="Y52" s="30">
        <v>554</v>
      </c>
    </row>
    <row r="53" spans="1:25" ht="17.850000000000001" customHeight="1" x14ac:dyDescent="0.15">
      <c r="A53" s="227"/>
      <c r="B53" s="188"/>
      <c r="C53" s="194"/>
      <c r="D53" s="180"/>
      <c r="E53" s="180"/>
      <c r="F53" s="200" t="s">
        <v>107</v>
      </c>
      <c r="G53" s="201"/>
      <c r="H53" s="243"/>
      <c r="I53" s="238"/>
      <c r="J53" s="244"/>
      <c r="K53" s="227"/>
      <c r="L53" s="232" t="s">
        <v>43</v>
      </c>
      <c r="M53" s="232" t="s">
        <v>43</v>
      </c>
      <c r="N53" s="227"/>
      <c r="O53" s="227"/>
      <c r="P53" s="227"/>
      <c r="Q53" s="227"/>
      <c r="R53" s="198"/>
      <c r="S53" s="27">
        <v>3384</v>
      </c>
      <c r="T53" s="24">
        <v>769</v>
      </c>
      <c r="U53" s="25">
        <v>441</v>
      </c>
      <c r="V53" s="25">
        <v>204</v>
      </c>
      <c r="W53" s="25">
        <v>51</v>
      </c>
      <c r="X53" s="25">
        <v>24</v>
      </c>
      <c r="Y53" s="26">
        <v>14</v>
      </c>
    </row>
    <row r="54" spans="1:25" ht="17.850000000000001" customHeight="1" x14ac:dyDescent="0.15">
      <c r="A54" s="228"/>
      <c r="B54" s="191"/>
      <c r="C54" s="195"/>
      <c r="D54" s="181"/>
      <c r="E54" s="181"/>
      <c r="F54" s="202"/>
      <c r="G54" s="203"/>
      <c r="H54" s="256"/>
      <c r="I54" s="239"/>
      <c r="J54" s="258"/>
      <c r="K54" s="228"/>
      <c r="L54" s="232" t="s">
        <v>43</v>
      </c>
      <c r="M54" s="232" t="s">
        <v>43</v>
      </c>
      <c r="N54" s="228"/>
      <c r="O54" s="228"/>
      <c r="P54" s="228"/>
      <c r="Q54" s="228"/>
      <c r="R54" s="199"/>
      <c r="S54" s="31">
        <v>3384</v>
      </c>
      <c r="T54" s="28">
        <v>769</v>
      </c>
      <c r="U54" s="29">
        <v>441</v>
      </c>
      <c r="V54" s="29">
        <v>204</v>
      </c>
      <c r="W54" s="29">
        <v>51</v>
      </c>
      <c r="X54" s="29">
        <v>24</v>
      </c>
      <c r="Y54" s="30">
        <v>14</v>
      </c>
    </row>
    <row r="55" spans="1:25" ht="17.850000000000001" customHeight="1" x14ac:dyDescent="0.15">
      <c r="A55" s="227" t="s">
        <v>146</v>
      </c>
      <c r="B55" s="186" t="s">
        <v>629</v>
      </c>
      <c r="C55" s="193" t="s">
        <v>127</v>
      </c>
      <c r="D55" s="179" t="s">
        <v>128</v>
      </c>
      <c r="E55" s="179" t="s">
        <v>506</v>
      </c>
      <c r="F55" s="182" t="s">
        <v>91</v>
      </c>
      <c r="G55" s="183"/>
      <c r="H55" s="253" t="s">
        <v>37</v>
      </c>
      <c r="I55" s="237"/>
      <c r="J55" s="254"/>
      <c r="K55" s="226" t="s">
        <v>37</v>
      </c>
      <c r="L55" s="232" t="s">
        <v>50</v>
      </c>
      <c r="M55" s="232" t="s">
        <v>40</v>
      </c>
      <c r="N55" s="226" t="s">
        <v>41</v>
      </c>
      <c r="O55" s="257" t="s">
        <v>37</v>
      </c>
      <c r="P55" s="257" t="s">
        <v>37</v>
      </c>
      <c r="Q55" s="226" t="s">
        <v>92</v>
      </c>
      <c r="R55" s="197" t="s">
        <v>144</v>
      </c>
      <c r="S55" s="23"/>
      <c r="T55" s="24">
        <v>133</v>
      </c>
      <c r="U55" s="25">
        <v>600</v>
      </c>
      <c r="V55" s="25">
        <v>1375</v>
      </c>
      <c r="W55" s="25">
        <v>910</v>
      </c>
      <c r="X55" s="25">
        <v>304</v>
      </c>
      <c r="Y55" s="26">
        <v>230</v>
      </c>
    </row>
    <row r="56" spans="1:25" ht="17.850000000000001" customHeight="1" x14ac:dyDescent="0.15">
      <c r="A56" s="227"/>
      <c r="B56" s="188"/>
      <c r="C56" s="194"/>
      <c r="D56" s="180"/>
      <c r="E56" s="180"/>
      <c r="F56" s="184"/>
      <c r="G56" s="185"/>
      <c r="H56" s="243"/>
      <c r="I56" s="238"/>
      <c r="J56" s="244"/>
      <c r="K56" s="227"/>
      <c r="L56" s="232" t="s">
        <v>43</v>
      </c>
      <c r="M56" s="232" t="s">
        <v>43</v>
      </c>
      <c r="N56" s="227"/>
      <c r="O56" s="227"/>
      <c r="P56" s="227"/>
      <c r="Q56" s="227"/>
      <c r="R56" s="198"/>
      <c r="S56" s="27"/>
      <c r="T56" s="28">
        <v>133</v>
      </c>
      <c r="U56" s="29">
        <v>600</v>
      </c>
      <c r="V56" s="29">
        <v>1375</v>
      </c>
      <c r="W56" s="29">
        <v>910</v>
      </c>
      <c r="X56" s="29">
        <v>304</v>
      </c>
      <c r="Y56" s="30">
        <v>230</v>
      </c>
    </row>
    <row r="57" spans="1:25" ht="17.850000000000001" customHeight="1" x14ac:dyDescent="0.15">
      <c r="A57" s="227"/>
      <c r="B57" s="188"/>
      <c r="C57" s="194"/>
      <c r="D57" s="180"/>
      <c r="E57" s="180"/>
      <c r="F57" s="200" t="s">
        <v>107</v>
      </c>
      <c r="G57" s="201"/>
      <c r="H57" s="243"/>
      <c r="I57" s="238"/>
      <c r="J57" s="244"/>
      <c r="K57" s="227"/>
      <c r="L57" s="232" t="s">
        <v>43</v>
      </c>
      <c r="M57" s="232" t="s">
        <v>43</v>
      </c>
      <c r="N57" s="227"/>
      <c r="O57" s="227"/>
      <c r="P57" s="227"/>
      <c r="Q57" s="227"/>
      <c r="R57" s="198"/>
      <c r="S57" s="27">
        <v>4286</v>
      </c>
      <c r="T57" s="24">
        <v>249</v>
      </c>
      <c r="U57" s="25">
        <v>138</v>
      </c>
      <c r="V57" s="25">
        <v>115</v>
      </c>
      <c r="W57" s="25">
        <v>64</v>
      </c>
      <c r="X57" s="25">
        <v>78</v>
      </c>
      <c r="Y57" s="26">
        <v>90</v>
      </c>
    </row>
    <row r="58" spans="1:25" ht="17.850000000000001" customHeight="1" x14ac:dyDescent="0.15">
      <c r="A58" s="228"/>
      <c r="B58" s="191"/>
      <c r="C58" s="195"/>
      <c r="D58" s="181"/>
      <c r="E58" s="181"/>
      <c r="F58" s="202"/>
      <c r="G58" s="203"/>
      <c r="H58" s="256"/>
      <c r="I58" s="239"/>
      <c r="J58" s="258"/>
      <c r="K58" s="228"/>
      <c r="L58" s="232" t="s">
        <v>43</v>
      </c>
      <c r="M58" s="232" t="s">
        <v>43</v>
      </c>
      <c r="N58" s="228"/>
      <c r="O58" s="228"/>
      <c r="P58" s="228"/>
      <c r="Q58" s="228"/>
      <c r="R58" s="199"/>
      <c r="S58" s="31">
        <v>4286</v>
      </c>
      <c r="T58" s="28">
        <v>249</v>
      </c>
      <c r="U58" s="29">
        <v>138</v>
      </c>
      <c r="V58" s="29">
        <v>115</v>
      </c>
      <c r="W58" s="29">
        <v>64</v>
      </c>
      <c r="X58" s="29">
        <v>78</v>
      </c>
      <c r="Y58" s="30">
        <v>90</v>
      </c>
    </row>
    <row r="59" spans="1:25" ht="17.850000000000001" customHeight="1" x14ac:dyDescent="0.15">
      <c r="A59" s="227" t="s">
        <v>147</v>
      </c>
      <c r="B59" s="186" t="s">
        <v>629</v>
      </c>
      <c r="C59" s="193" t="s">
        <v>127</v>
      </c>
      <c r="D59" s="179" t="s">
        <v>128</v>
      </c>
      <c r="E59" s="179" t="s">
        <v>507</v>
      </c>
      <c r="F59" s="182" t="s">
        <v>70</v>
      </c>
      <c r="G59" s="183"/>
      <c r="H59" s="253" t="s">
        <v>148</v>
      </c>
      <c r="I59" s="237"/>
      <c r="J59" s="254"/>
      <c r="K59" s="226" t="s">
        <v>38</v>
      </c>
      <c r="L59" s="232" t="s">
        <v>50</v>
      </c>
      <c r="M59" s="232" t="s">
        <v>40</v>
      </c>
      <c r="N59" s="226" t="s">
        <v>41</v>
      </c>
      <c r="O59" s="257" t="s">
        <v>41</v>
      </c>
      <c r="P59" s="257" t="s">
        <v>149</v>
      </c>
      <c r="Q59" s="226" t="s">
        <v>37</v>
      </c>
      <c r="R59" s="197" t="s">
        <v>150</v>
      </c>
      <c r="S59" s="23"/>
      <c r="T59" s="24"/>
      <c r="U59" s="35">
        <v>34819</v>
      </c>
      <c r="V59" s="25"/>
      <c r="W59" s="35"/>
      <c r="X59" s="25"/>
      <c r="Y59" s="26"/>
    </row>
    <row r="60" spans="1:25" ht="17.850000000000001" customHeight="1" x14ac:dyDescent="0.15">
      <c r="A60" s="227"/>
      <c r="B60" s="188"/>
      <c r="C60" s="194"/>
      <c r="D60" s="180"/>
      <c r="E60" s="180"/>
      <c r="F60" s="184"/>
      <c r="G60" s="185"/>
      <c r="H60" s="243"/>
      <c r="I60" s="238"/>
      <c r="J60" s="244"/>
      <c r="K60" s="227"/>
      <c r="L60" s="232" t="s">
        <v>43</v>
      </c>
      <c r="M60" s="232" t="s">
        <v>43</v>
      </c>
      <c r="N60" s="227"/>
      <c r="O60" s="227"/>
      <c r="P60" s="227"/>
      <c r="Q60" s="227"/>
      <c r="R60" s="198"/>
      <c r="S60" s="27"/>
      <c r="T60" s="37"/>
      <c r="U60" s="36">
        <v>34819</v>
      </c>
      <c r="V60" s="36"/>
      <c r="W60" s="36"/>
      <c r="X60" s="36"/>
      <c r="Y60" s="38"/>
    </row>
    <row r="61" spans="1:25" ht="17.850000000000001" customHeight="1" x14ac:dyDescent="0.15">
      <c r="A61" s="227"/>
      <c r="B61" s="188"/>
      <c r="C61" s="194"/>
      <c r="D61" s="180"/>
      <c r="E61" s="180"/>
      <c r="F61" s="200" t="s">
        <v>73</v>
      </c>
      <c r="G61" s="201"/>
      <c r="H61" s="243"/>
      <c r="I61" s="238"/>
      <c r="J61" s="244"/>
      <c r="K61" s="227"/>
      <c r="L61" s="232" t="s">
        <v>43</v>
      </c>
      <c r="M61" s="232" t="s">
        <v>43</v>
      </c>
      <c r="N61" s="227"/>
      <c r="O61" s="227"/>
      <c r="P61" s="227"/>
      <c r="Q61" s="227"/>
      <c r="R61" s="198"/>
      <c r="S61" s="27">
        <f>SUM(T59:Y59,T61:Y61)</f>
        <v>34819</v>
      </c>
      <c r="T61" s="24"/>
      <c r="U61" s="25"/>
      <c r="V61" s="25"/>
      <c r="W61" s="35"/>
      <c r="X61" s="25"/>
      <c r="Y61" s="26"/>
    </row>
    <row r="62" spans="1:25" ht="17.850000000000001" customHeight="1" x14ac:dyDescent="0.15">
      <c r="A62" s="228"/>
      <c r="B62" s="191"/>
      <c r="C62" s="195"/>
      <c r="D62" s="181"/>
      <c r="E62" s="181"/>
      <c r="F62" s="202"/>
      <c r="G62" s="203"/>
      <c r="H62" s="256"/>
      <c r="I62" s="239"/>
      <c r="J62" s="258"/>
      <c r="K62" s="228"/>
      <c r="L62" s="232" t="s">
        <v>43</v>
      </c>
      <c r="M62" s="232" t="s">
        <v>43</v>
      </c>
      <c r="N62" s="228"/>
      <c r="O62" s="228"/>
      <c r="P62" s="228"/>
      <c r="Q62" s="228"/>
      <c r="R62" s="199"/>
      <c r="S62" s="31">
        <f>SUM(T60:Y60,T62:Y62)</f>
        <v>34819</v>
      </c>
      <c r="T62" s="37"/>
      <c r="U62" s="36"/>
      <c r="V62" s="36"/>
      <c r="W62" s="36"/>
      <c r="X62" s="36"/>
      <c r="Y62" s="38"/>
    </row>
    <row r="63" spans="1:25" ht="17.850000000000001" customHeight="1" x14ac:dyDescent="0.15">
      <c r="A63" s="227" t="s">
        <v>151</v>
      </c>
      <c r="B63" s="186" t="s">
        <v>629</v>
      </c>
      <c r="C63" s="193" t="s">
        <v>127</v>
      </c>
      <c r="D63" s="179" t="s">
        <v>128</v>
      </c>
      <c r="E63" s="179" t="s">
        <v>152</v>
      </c>
      <c r="F63" s="182" t="s">
        <v>37</v>
      </c>
      <c r="G63" s="183"/>
      <c r="H63" s="253" t="s">
        <v>37</v>
      </c>
      <c r="I63" s="237"/>
      <c r="J63" s="254"/>
      <c r="K63" s="226" t="s">
        <v>37</v>
      </c>
      <c r="L63" s="232" t="s">
        <v>50</v>
      </c>
      <c r="M63" s="232" t="s">
        <v>40</v>
      </c>
      <c r="N63" s="226" t="s">
        <v>41</v>
      </c>
      <c r="O63" s="257" t="s">
        <v>153</v>
      </c>
      <c r="P63" s="257" t="s">
        <v>37</v>
      </c>
      <c r="Q63" s="226" t="s">
        <v>37</v>
      </c>
      <c r="R63" s="197" t="s">
        <v>154</v>
      </c>
      <c r="S63" s="23"/>
      <c r="T63" s="24"/>
      <c r="U63" s="25">
        <v>17917</v>
      </c>
      <c r="V63" s="25"/>
      <c r="W63" s="25"/>
      <c r="X63" s="25"/>
      <c r="Y63" s="26"/>
    </row>
    <row r="64" spans="1:25" ht="17.850000000000001" customHeight="1" x14ac:dyDescent="0.15">
      <c r="A64" s="227"/>
      <c r="B64" s="188"/>
      <c r="C64" s="194"/>
      <c r="D64" s="180"/>
      <c r="E64" s="180"/>
      <c r="F64" s="184"/>
      <c r="G64" s="185"/>
      <c r="H64" s="243"/>
      <c r="I64" s="238"/>
      <c r="J64" s="244"/>
      <c r="K64" s="227"/>
      <c r="L64" s="232" t="s">
        <v>43</v>
      </c>
      <c r="M64" s="232" t="s">
        <v>43</v>
      </c>
      <c r="N64" s="227"/>
      <c r="O64" s="227"/>
      <c r="P64" s="227"/>
      <c r="Q64" s="227"/>
      <c r="R64" s="198"/>
      <c r="S64" s="27"/>
      <c r="T64" s="28"/>
      <c r="U64" s="29">
        <v>60718</v>
      </c>
      <c r="V64" s="29"/>
      <c r="W64" s="29"/>
      <c r="X64" s="29"/>
      <c r="Y64" s="30"/>
    </row>
    <row r="65" spans="1:25" ht="17.850000000000001" customHeight="1" x14ac:dyDescent="0.15">
      <c r="A65" s="227"/>
      <c r="B65" s="188"/>
      <c r="C65" s="194"/>
      <c r="D65" s="180"/>
      <c r="E65" s="180"/>
      <c r="F65" s="200" t="s">
        <v>37</v>
      </c>
      <c r="G65" s="201"/>
      <c r="H65" s="243"/>
      <c r="I65" s="238"/>
      <c r="J65" s="244"/>
      <c r="K65" s="227"/>
      <c r="L65" s="232" t="s">
        <v>43</v>
      </c>
      <c r="M65" s="232" t="s">
        <v>43</v>
      </c>
      <c r="N65" s="227"/>
      <c r="O65" s="227"/>
      <c r="P65" s="227"/>
      <c r="Q65" s="227"/>
      <c r="R65" s="198"/>
      <c r="S65" s="27">
        <v>17917</v>
      </c>
      <c r="T65" s="24"/>
      <c r="U65" s="25"/>
      <c r="V65" s="25"/>
      <c r="W65" s="25"/>
      <c r="X65" s="25"/>
      <c r="Y65" s="26"/>
    </row>
    <row r="66" spans="1:25" ht="17.850000000000001" customHeight="1" x14ac:dyDescent="0.15">
      <c r="A66" s="228"/>
      <c r="B66" s="191"/>
      <c r="C66" s="195"/>
      <c r="D66" s="181"/>
      <c r="E66" s="181"/>
      <c r="F66" s="202"/>
      <c r="G66" s="203"/>
      <c r="H66" s="256"/>
      <c r="I66" s="239"/>
      <c r="J66" s="258"/>
      <c r="K66" s="228"/>
      <c r="L66" s="232" t="s">
        <v>43</v>
      </c>
      <c r="M66" s="232" t="s">
        <v>43</v>
      </c>
      <c r="N66" s="228"/>
      <c r="O66" s="228"/>
      <c r="P66" s="228"/>
      <c r="Q66" s="228"/>
      <c r="R66" s="199"/>
      <c r="S66" s="31">
        <v>60718</v>
      </c>
      <c r="T66" s="28"/>
      <c r="U66" s="29"/>
      <c r="V66" s="29"/>
      <c r="W66" s="29"/>
      <c r="X66" s="29"/>
      <c r="Y66" s="30"/>
    </row>
    <row r="67" spans="1:25" ht="17.850000000000001" customHeight="1" x14ac:dyDescent="0.15">
      <c r="A67" s="227" t="s">
        <v>155</v>
      </c>
      <c r="B67" s="186" t="s">
        <v>629</v>
      </c>
      <c r="C67" s="193" t="s">
        <v>127</v>
      </c>
      <c r="D67" s="179" t="s">
        <v>128</v>
      </c>
      <c r="E67" s="179" t="s">
        <v>508</v>
      </c>
      <c r="F67" s="182" t="s">
        <v>91</v>
      </c>
      <c r="G67" s="183"/>
      <c r="H67" s="253" t="s">
        <v>37</v>
      </c>
      <c r="I67" s="237"/>
      <c r="J67" s="254"/>
      <c r="K67" s="226" t="s">
        <v>37</v>
      </c>
      <c r="L67" s="232" t="s">
        <v>50</v>
      </c>
      <c r="M67" s="232" t="s">
        <v>40</v>
      </c>
      <c r="N67" s="226" t="s">
        <v>41</v>
      </c>
      <c r="O67" s="257" t="s">
        <v>37</v>
      </c>
      <c r="P67" s="257" t="s">
        <v>37</v>
      </c>
      <c r="Q67" s="226" t="s">
        <v>92</v>
      </c>
      <c r="R67" s="197" t="s">
        <v>156</v>
      </c>
      <c r="S67" s="23"/>
      <c r="T67" s="24">
        <v>158</v>
      </c>
      <c r="U67" s="25">
        <v>524</v>
      </c>
      <c r="V67" s="25">
        <v>1093</v>
      </c>
      <c r="W67" s="25">
        <v>1585</v>
      </c>
      <c r="X67" s="25">
        <v>457</v>
      </c>
      <c r="Y67" s="26">
        <v>1590</v>
      </c>
    </row>
    <row r="68" spans="1:25" ht="17.850000000000001" customHeight="1" x14ac:dyDescent="0.15">
      <c r="A68" s="227"/>
      <c r="B68" s="188"/>
      <c r="C68" s="194"/>
      <c r="D68" s="180"/>
      <c r="E68" s="180"/>
      <c r="F68" s="184"/>
      <c r="G68" s="185"/>
      <c r="H68" s="243"/>
      <c r="I68" s="238"/>
      <c r="J68" s="244"/>
      <c r="K68" s="227"/>
      <c r="L68" s="232" t="s">
        <v>43</v>
      </c>
      <c r="M68" s="232" t="s">
        <v>43</v>
      </c>
      <c r="N68" s="227"/>
      <c r="O68" s="227"/>
      <c r="P68" s="227"/>
      <c r="Q68" s="227"/>
      <c r="R68" s="198"/>
      <c r="S68" s="27"/>
      <c r="T68" s="28">
        <v>158</v>
      </c>
      <c r="U68" s="29">
        <v>524</v>
      </c>
      <c r="V68" s="29">
        <v>1093</v>
      </c>
      <c r="W68" s="29">
        <v>1585</v>
      </c>
      <c r="X68" s="29">
        <v>457</v>
      </c>
      <c r="Y68" s="30">
        <v>1590</v>
      </c>
    </row>
    <row r="69" spans="1:25" ht="17.850000000000001" customHeight="1" x14ac:dyDescent="0.15">
      <c r="A69" s="227"/>
      <c r="B69" s="188"/>
      <c r="C69" s="194"/>
      <c r="D69" s="180"/>
      <c r="E69" s="180"/>
      <c r="F69" s="200" t="s">
        <v>44</v>
      </c>
      <c r="G69" s="201"/>
      <c r="H69" s="243"/>
      <c r="I69" s="238"/>
      <c r="J69" s="244"/>
      <c r="K69" s="227"/>
      <c r="L69" s="232" t="s">
        <v>43</v>
      </c>
      <c r="M69" s="232" t="s">
        <v>43</v>
      </c>
      <c r="N69" s="227"/>
      <c r="O69" s="227"/>
      <c r="P69" s="227"/>
      <c r="Q69" s="227"/>
      <c r="R69" s="198"/>
      <c r="S69" s="27">
        <v>9001</v>
      </c>
      <c r="T69" s="24">
        <v>657</v>
      </c>
      <c r="U69" s="25">
        <v>1451</v>
      </c>
      <c r="V69" s="25">
        <v>616</v>
      </c>
      <c r="W69" s="25">
        <v>290</v>
      </c>
      <c r="X69" s="25">
        <v>419</v>
      </c>
      <c r="Y69" s="26">
        <v>161</v>
      </c>
    </row>
    <row r="70" spans="1:25" ht="17.850000000000001" customHeight="1" x14ac:dyDescent="0.15">
      <c r="A70" s="228"/>
      <c r="B70" s="191"/>
      <c r="C70" s="195"/>
      <c r="D70" s="181"/>
      <c r="E70" s="181"/>
      <c r="F70" s="202"/>
      <c r="G70" s="203"/>
      <c r="H70" s="256"/>
      <c r="I70" s="239"/>
      <c r="J70" s="258"/>
      <c r="K70" s="228"/>
      <c r="L70" s="232" t="s">
        <v>43</v>
      </c>
      <c r="M70" s="232" t="s">
        <v>43</v>
      </c>
      <c r="N70" s="228"/>
      <c r="O70" s="228"/>
      <c r="P70" s="228"/>
      <c r="Q70" s="228"/>
      <c r="R70" s="199"/>
      <c r="S70" s="31">
        <v>9001</v>
      </c>
      <c r="T70" s="28">
        <v>657</v>
      </c>
      <c r="U70" s="29">
        <v>1451</v>
      </c>
      <c r="V70" s="29">
        <v>616</v>
      </c>
      <c r="W70" s="29">
        <v>290</v>
      </c>
      <c r="X70" s="29">
        <v>419</v>
      </c>
      <c r="Y70" s="30">
        <v>161</v>
      </c>
    </row>
    <row r="71" spans="1:25" ht="17.850000000000001" customHeight="1" x14ac:dyDescent="0.15">
      <c r="A71" s="227" t="s">
        <v>157</v>
      </c>
      <c r="B71" s="186" t="s">
        <v>629</v>
      </c>
      <c r="C71" s="193" t="s">
        <v>127</v>
      </c>
      <c r="D71" s="179" t="s">
        <v>128</v>
      </c>
      <c r="E71" s="179" t="s">
        <v>158</v>
      </c>
      <c r="F71" s="182" t="s">
        <v>91</v>
      </c>
      <c r="G71" s="183"/>
      <c r="H71" s="253" t="s">
        <v>37</v>
      </c>
      <c r="I71" s="237"/>
      <c r="J71" s="254"/>
      <c r="K71" s="226" t="s">
        <v>37</v>
      </c>
      <c r="L71" s="232" t="s">
        <v>50</v>
      </c>
      <c r="M71" s="232" t="s">
        <v>40</v>
      </c>
      <c r="N71" s="226" t="s">
        <v>41</v>
      </c>
      <c r="O71" s="257" t="s">
        <v>37</v>
      </c>
      <c r="P71" s="257" t="s">
        <v>37</v>
      </c>
      <c r="Q71" s="226" t="s">
        <v>92</v>
      </c>
      <c r="R71" s="197" t="s">
        <v>159</v>
      </c>
      <c r="S71" s="23"/>
      <c r="T71" s="24">
        <v>156</v>
      </c>
      <c r="U71" s="25">
        <v>423</v>
      </c>
      <c r="V71" s="25">
        <v>3287</v>
      </c>
      <c r="W71" s="25">
        <v>3310</v>
      </c>
      <c r="X71" s="25">
        <v>978</v>
      </c>
      <c r="Y71" s="26">
        <v>2037</v>
      </c>
    </row>
    <row r="72" spans="1:25" ht="17.850000000000001" customHeight="1" x14ac:dyDescent="0.15">
      <c r="A72" s="227"/>
      <c r="B72" s="188"/>
      <c r="C72" s="194"/>
      <c r="D72" s="180"/>
      <c r="E72" s="180"/>
      <c r="F72" s="184"/>
      <c r="G72" s="185"/>
      <c r="H72" s="243"/>
      <c r="I72" s="238"/>
      <c r="J72" s="244"/>
      <c r="K72" s="227"/>
      <c r="L72" s="232" t="s">
        <v>43</v>
      </c>
      <c r="M72" s="232" t="s">
        <v>43</v>
      </c>
      <c r="N72" s="227"/>
      <c r="O72" s="227"/>
      <c r="P72" s="227"/>
      <c r="Q72" s="227"/>
      <c r="R72" s="198"/>
      <c r="S72" s="27"/>
      <c r="T72" s="28">
        <v>156</v>
      </c>
      <c r="U72" s="29">
        <v>423</v>
      </c>
      <c r="V72" s="29">
        <v>3287</v>
      </c>
      <c r="W72" s="29">
        <v>3310</v>
      </c>
      <c r="X72" s="29">
        <v>978</v>
      </c>
      <c r="Y72" s="30">
        <v>2037</v>
      </c>
    </row>
    <row r="73" spans="1:25" ht="17.850000000000001" customHeight="1" x14ac:dyDescent="0.15">
      <c r="A73" s="227"/>
      <c r="B73" s="188"/>
      <c r="C73" s="194"/>
      <c r="D73" s="180"/>
      <c r="E73" s="180"/>
      <c r="F73" s="200" t="s">
        <v>44</v>
      </c>
      <c r="G73" s="201"/>
      <c r="H73" s="243"/>
      <c r="I73" s="238"/>
      <c r="J73" s="244"/>
      <c r="K73" s="227"/>
      <c r="L73" s="232" t="s">
        <v>43</v>
      </c>
      <c r="M73" s="232" t="s">
        <v>43</v>
      </c>
      <c r="N73" s="227"/>
      <c r="O73" s="227"/>
      <c r="P73" s="227"/>
      <c r="Q73" s="227"/>
      <c r="R73" s="198"/>
      <c r="S73" s="27">
        <v>13411</v>
      </c>
      <c r="T73" s="24">
        <v>832</v>
      </c>
      <c r="U73" s="25">
        <v>1075</v>
      </c>
      <c r="V73" s="25">
        <v>483</v>
      </c>
      <c r="W73" s="25">
        <v>266</v>
      </c>
      <c r="X73" s="25">
        <v>411</v>
      </c>
      <c r="Y73" s="26">
        <v>153</v>
      </c>
    </row>
    <row r="74" spans="1:25" ht="17.850000000000001" customHeight="1" x14ac:dyDescent="0.15">
      <c r="A74" s="228"/>
      <c r="B74" s="191"/>
      <c r="C74" s="195"/>
      <c r="D74" s="181"/>
      <c r="E74" s="181"/>
      <c r="F74" s="202"/>
      <c r="G74" s="203"/>
      <c r="H74" s="256"/>
      <c r="I74" s="239"/>
      <c r="J74" s="258"/>
      <c r="K74" s="228"/>
      <c r="L74" s="232" t="s">
        <v>43</v>
      </c>
      <c r="M74" s="232" t="s">
        <v>43</v>
      </c>
      <c r="N74" s="228"/>
      <c r="O74" s="228"/>
      <c r="P74" s="228"/>
      <c r="Q74" s="228"/>
      <c r="R74" s="199"/>
      <c r="S74" s="31">
        <v>13411</v>
      </c>
      <c r="T74" s="28">
        <v>832</v>
      </c>
      <c r="U74" s="29">
        <v>1075</v>
      </c>
      <c r="V74" s="29">
        <v>483</v>
      </c>
      <c r="W74" s="29">
        <v>266</v>
      </c>
      <c r="X74" s="29">
        <v>411</v>
      </c>
      <c r="Y74" s="30">
        <v>153</v>
      </c>
    </row>
    <row r="75" spans="1:25" ht="17.850000000000001" customHeight="1" x14ac:dyDescent="0.15">
      <c r="A75" s="227" t="s">
        <v>160</v>
      </c>
      <c r="B75" s="186" t="s">
        <v>629</v>
      </c>
      <c r="C75" s="193" t="s">
        <v>127</v>
      </c>
      <c r="D75" s="179" t="s">
        <v>128</v>
      </c>
      <c r="E75" s="179" t="s">
        <v>161</v>
      </c>
      <c r="F75" s="182" t="s">
        <v>162</v>
      </c>
      <c r="G75" s="183"/>
      <c r="H75" s="253" t="s">
        <v>163</v>
      </c>
      <c r="I75" s="237"/>
      <c r="J75" s="254"/>
      <c r="K75" s="226" t="s">
        <v>38</v>
      </c>
      <c r="L75" s="232" t="s">
        <v>50</v>
      </c>
      <c r="M75" s="232" t="s">
        <v>40</v>
      </c>
      <c r="N75" s="226" t="s">
        <v>41</v>
      </c>
      <c r="O75" s="257" t="s">
        <v>41</v>
      </c>
      <c r="P75" s="257" t="s">
        <v>164</v>
      </c>
      <c r="Q75" s="226" t="s">
        <v>37</v>
      </c>
      <c r="R75" s="197" t="s">
        <v>165</v>
      </c>
      <c r="S75" s="23"/>
      <c r="T75" s="24"/>
      <c r="U75" s="35"/>
      <c r="V75" s="25"/>
      <c r="W75" s="35"/>
      <c r="X75" s="25"/>
      <c r="Y75" s="26"/>
    </row>
    <row r="76" spans="1:25" ht="17.850000000000001" customHeight="1" x14ac:dyDescent="0.15">
      <c r="A76" s="227"/>
      <c r="B76" s="188"/>
      <c r="C76" s="194"/>
      <c r="D76" s="180"/>
      <c r="E76" s="180"/>
      <c r="F76" s="184"/>
      <c r="G76" s="185"/>
      <c r="H76" s="243"/>
      <c r="I76" s="238"/>
      <c r="J76" s="244"/>
      <c r="K76" s="227"/>
      <c r="L76" s="232" t="s">
        <v>43</v>
      </c>
      <c r="M76" s="232" t="s">
        <v>43</v>
      </c>
      <c r="N76" s="227"/>
      <c r="O76" s="227"/>
      <c r="P76" s="227"/>
      <c r="Q76" s="227"/>
      <c r="R76" s="198"/>
      <c r="S76" s="27"/>
      <c r="T76" s="37"/>
      <c r="U76" s="36"/>
      <c r="V76" s="36"/>
      <c r="W76" s="36"/>
      <c r="X76" s="36"/>
      <c r="Y76" s="38"/>
    </row>
    <row r="77" spans="1:25" ht="17.850000000000001" customHeight="1" x14ac:dyDescent="0.15">
      <c r="A77" s="227"/>
      <c r="B77" s="188"/>
      <c r="C77" s="194"/>
      <c r="D77" s="180"/>
      <c r="E77" s="180"/>
      <c r="F77" s="200" t="s">
        <v>44</v>
      </c>
      <c r="G77" s="201"/>
      <c r="H77" s="243"/>
      <c r="I77" s="238"/>
      <c r="J77" s="244"/>
      <c r="K77" s="227"/>
      <c r="L77" s="232" t="s">
        <v>43</v>
      </c>
      <c r="M77" s="232" t="s">
        <v>43</v>
      </c>
      <c r="N77" s="227"/>
      <c r="O77" s="227"/>
      <c r="P77" s="227"/>
      <c r="Q77" s="227"/>
      <c r="R77" s="198"/>
      <c r="S77" s="27">
        <f>SUM(T75:Y75,T77:Y77)</f>
        <v>4571</v>
      </c>
      <c r="T77" s="24"/>
      <c r="U77" s="35">
        <v>4571</v>
      </c>
      <c r="V77" s="25"/>
      <c r="W77" s="35"/>
      <c r="X77" s="25"/>
      <c r="Y77" s="26"/>
    </row>
    <row r="78" spans="1:25" ht="17.850000000000001" customHeight="1" x14ac:dyDescent="0.15">
      <c r="A78" s="228"/>
      <c r="B78" s="191"/>
      <c r="C78" s="195"/>
      <c r="D78" s="181"/>
      <c r="E78" s="181"/>
      <c r="F78" s="202"/>
      <c r="G78" s="203"/>
      <c r="H78" s="256"/>
      <c r="I78" s="239"/>
      <c r="J78" s="258"/>
      <c r="K78" s="228"/>
      <c r="L78" s="232" t="s">
        <v>43</v>
      </c>
      <c r="M78" s="232" t="s">
        <v>43</v>
      </c>
      <c r="N78" s="228"/>
      <c r="O78" s="228"/>
      <c r="P78" s="228"/>
      <c r="Q78" s="228"/>
      <c r="R78" s="199"/>
      <c r="S78" s="31">
        <f>SUM(T76:Y76,T78:Y78)</f>
        <v>4571</v>
      </c>
      <c r="T78" s="37"/>
      <c r="U78" s="36">
        <v>4571</v>
      </c>
      <c r="V78" s="36"/>
      <c r="W78" s="36"/>
      <c r="X78" s="36"/>
      <c r="Y78" s="38"/>
    </row>
    <row r="79" spans="1:25" ht="17.850000000000001" customHeight="1" x14ac:dyDescent="0.15">
      <c r="A79" s="226" t="s">
        <v>166</v>
      </c>
      <c r="B79" s="186" t="s">
        <v>631</v>
      </c>
      <c r="C79" s="193" t="s">
        <v>167</v>
      </c>
      <c r="D79" s="179" t="s">
        <v>168</v>
      </c>
      <c r="E79" s="179" t="s">
        <v>509</v>
      </c>
      <c r="F79" s="182" t="s">
        <v>169</v>
      </c>
      <c r="G79" s="183"/>
      <c r="H79" s="253" t="s">
        <v>171</v>
      </c>
      <c r="I79" s="237"/>
      <c r="J79" s="254"/>
      <c r="K79" s="226" t="s">
        <v>38</v>
      </c>
      <c r="L79" s="232" t="s">
        <v>50</v>
      </c>
      <c r="M79" s="232" t="s">
        <v>40</v>
      </c>
      <c r="N79" s="226" t="s">
        <v>41</v>
      </c>
      <c r="O79" s="257" t="s">
        <v>41</v>
      </c>
      <c r="P79" s="179" t="s">
        <v>498</v>
      </c>
      <c r="Q79" s="193" t="s">
        <v>170</v>
      </c>
      <c r="R79" s="204" t="s">
        <v>615</v>
      </c>
      <c r="S79" s="23"/>
      <c r="T79" s="39">
        <v>2013</v>
      </c>
      <c r="U79" s="35">
        <v>415</v>
      </c>
      <c r="V79" s="35">
        <v>546</v>
      </c>
      <c r="W79" s="35">
        <v>661</v>
      </c>
      <c r="X79" s="35">
        <v>524</v>
      </c>
      <c r="Y79" s="40">
        <v>590</v>
      </c>
    </row>
    <row r="80" spans="1:25" ht="17.850000000000001" customHeight="1" x14ac:dyDescent="0.15">
      <c r="A80" s="227"/>
      <c r="B80" s="188"/>
      <c r="C80" s="194"/>
      <c r="D80" s="194"/>
      <c r="E80" s="194"/>
      <c r="F80" s="184"/>
      <c r="G80" s="185"/>
      <c r="H80" s="243"/>
      <c r="I80" s="238"/>
      <c r="J80" s="244"/>
      <c r="K80" s="227"/>
      <c r="L80" s="232" t="s">
        <v>43</v>
      </c>
      <c r="M80" s="232" t="s">
        <v>43</v>
      </c>
      <c r="N80" s="227"/>
      <c r="O80" s="227"/>
      <c r="P80" s="194"/>
      <c r="Q80" s="194"/>
      <c r="R80" s="205"/>
      <c r="S80" s="27"/>
      <c r="T80" s="37">
        <v>4706</v>
      </c>
      <c r="U80" s="36">
        <v>836</v>
      </c>
      <c r="V80" s="36">
        <v>1114</v>
      </c>
      <c r="W80" s="36">
        <v>1358</v>
      </c>
      <c r="X80" s="36">
        <v>1052</v>
      </c>
      <c r="Y80" s="38">
        <v>1194</v>
      </c>
    </row>
    <row r="81" spans="1:25" ht="17.850000000000001" customHeight="1" x14ac:dyDescent="0.15">
      <c r="A81" s="227"/>
      <c r="B81" s="188"/>
      <c r="C81" s="194"/>
      <c r="D81" s="194"/>
      <c r="E81" s="194"/>
      <c r="F81" s="200" t="s">
        <v>44</v>
      </c>
      <c r="G81" s="201"/>
      <c r="H81" s="243"/>
      <c r="I81" s="238"/>
      <c r="J81" s="244"/>
      <c r="K81" s="227"/>
      <c r="L81" s="232" t="s">
        <v>43</v>
      </c>
      <c r="M81" s="232" t="s">
        <v>43</v>
      </c>
      <c r="N81" s="227"/>
      <c r="O81" s="227"/>
      <c r="P81" s="194"/>
      <c r="Q81" s="194"/>
      <c r="R81" s="205"/>
      <c r="S81" s="27">
        <f>SUM(T79:Y79,T81:Y81)</f>
        <v>7455</v>
      </c>
      <c r="T81" s="39">
        <v>728</v>
      </c>
      <c r="U81" s="35">
        <v>300</v>
      </c>
      <c r="V81" s="35">
        <v>250</v>
      </c>
      <c r="W81" s="35">
        <v>681</v>
      </c>
      <c r="X81" s="35">
        <v>278</v>
      </c>
      <c r="Y81" s="40">
        <v>469</v>
      </c>
    </row>
    <row r="82" spans="1:25" ht="17.850000000000001" customHeight="1" x14ac:dyDescent="0.15">
      <c r="A82" s="228"/>
      <c r="B82" s="191"/>
      <c r="C82" s="195"/>
      <c r="D82" s="195"/>
      <c r="E82" s="195"/>
      <c r="F82" s="202"/>
      <c r="G82" s="203"/>
      <c r="H82" s="256"/>
      <c r="I82" s="239"/>
      <c r="J82" s="258"/>
      <c r="K82" s="228"/>
      <c r="L82" s="232" t="s">
        <v>43</v>
      </c>
      <c r="M82" s="232" t="s">
        <v>43</v>
      </c>
      <c r="N82" s="228"/>
      <c r="O82" s="228"/>
      <c r="P82" s="195"/>
      <c r="Q82" s="195"/>
      <c r="R82" s="206"/>
      <c r="S82" s="31">
        <f>SUM(T80:Y80,T82:Y82)</f>
        <v>15890</v>
      </c>
      <c r="T82" s="37">
        <v>1488</v>
      </c>
      <c r="U82" s="36">
        <v>608</v>
      </c>
      <c r="V82" s="36">
        <v>518</v>
      </c>
      <c r="W82" s="36">
        <v>1484</v>
      </c>
      <c r="X82" s="36">
        <v>570</v>
      </c>
      <c r="Y82" s="38">
        <v>962</v>
      </c>
    </row>
    <row r="83" spans="1:25" ht="17.850000000000001" customHeight="1" x14ac:dyDescent="0.15">
      <c r="A83" s="226" t="s">
        <v>172</v>
      </c>
      <c r="B83" s="186" t="s">
        <v>631</v>
      </c>
      <c r="C83" s="193" t="s">
        <v>167</v>
      </c>
      <c r="D83" s="179" t="s">
        <v>168</v>
      </c>
      <c r="E83" s="179" t="s">
        <v>510</v>
      </c>
      <c r="F83" s="182" t="s">
        <v>169</v>
      </c>
      <c r="G83" s="183"/>
      <c r="H83" s="253" t="s">
        <v>171</v>
      </c>
      <c r="I83" s="237"/>
      <c r="J83" s="254"/>
      <c r="K83" s="226" t="s">
        <v>38</v>
      </c>
      <c r="L83" s="232" t="s">
        <v>50</v>
      </c>
      <c r="M83" s="232" t="s">
        <v>40</v>
      </c>
      <c r="N83" s="226" t="s">
        <v>41</v>
      </c>
      <c r="O83" s="257" t="s">
        <v>41</v>
      </c>
      <c r="P83" s="179" t="s">
        <v>173</v>
      </c>
      <c r="Q83" s="193" t="s">
        <v>170</v>
      </c>
      <c r="R83" s="204" t="s">
        <v>174</v>
      </c>
      <c r="S83" s="23"/>
      <c r="T83" s="39">
        <v>226</v>
      </c>
      <c r="U83" s="35">
        <v>67</v>
      </c>
      <c r="V83" s="35">
        <v>67</v>
      </c>
      <c r="W83" s="35">
        <v>217</v>
      </c>
      <c r="X83" s="35">
        <v>80</v>
      </c>
      <c r="Y83" s="40">
        <v>129</v>
      </c>
    </row>
    <row r="84" spans="1:25" ht="17.850000000000001" customHeight="1" x14ac:dyDescent="0.15">
      <c r="A84" s="227"/>
      <c r="B84" s="188"/>
      <c r="C84" s="194"/>
      <c r="D84" s="194"/>
      <c r="E84" s="194"/>
      <c r="F84" s="184"/>
      <c r="G84" s="185"/>
      <c r="H84" s="243"/>
      <c r="I84" s="238"/>
      <c r="J84" s="244"/>
      <c r="K84" s="227"/>
      <c r="L84" s="232" t="s">
        <v>43</v>
      </c>
      <c r="M84" s="232" t="s">
        <v>43</v>
      </c>
      <c r="N84" s="227"/>
      <c r="O84" s="227"/>
      <c r="P84" s="194"/>
      <c r="Q84" s="194"/>
      <c r="R84" s="205"/>
      <c r="S84" s="27"/>
      <c r="T84" s="37">
        <v>452</v>
      </c>
      <c r="U84" s="36">
        <v>134</v>
      </c>
      <c r="V84" s="36">
        <v>134</v>
      </c>
      <c r="W84" s="36">
        <v>434</v>
      </c>
      <c r="X84" s="36">
        <v>160</v>
      </c>
      <c r="Y84" s="38">
        <v>258</v>
      </c>
    </row>
    <row r="85" spans="1:25" ht="17.850000000000001" customHeight="1" x14ac:dyDescent="0.15">
      <c r="A85" s="227"/>
      <c r="B85" s="188"/>
      <c r="C85" s="194"/>
      <c r="D85" s="194"/>
      <c r="E85" s="194"/>
      <c r="F85" s="200" t="s">
        <v>44</v>
      </c>
      <c r="G85" s="201"/>
      <c r="H85" s="243"/>
      <c r="I85" s="238"/>
      <c r="J85" s="244"/>
      <c r="K85" s="227"/>
      <c r="L85" s="232" t="s">
        <v>43</v>
      </c>
      <c r="M85" s="232" t="s">
        <v>43</v>
      </c>
      <c r="N85" s="227"/>
      <c r="O85" s="227"/>
      <c r="P85" s="194"/>
      <c r="Q85" s="194"/>
      <c r="R85" s="205"/>
      <c r="S85" s="27">
        <f>SUM(T83:Y83,T85:Y85)</f>
        <v>2357</v>
      </c>
      <c r="T85" s="39">
        <v>777</v>
      </c>
      <c r="U85" s="35">
        <v>129</v>
      </c>
      <c r="V85" s="35">
        <v>161</v>
      </c>
      <c r="W85" s="35">
        <v>192</v>
      </c>
      <c r="X85" s="35">
        <v>138</v>
      </c>
      <c r="Y85" s="40">
        <v>174</v>
      </c>
    </row>
    <row r="86" spans="1:25" ht="17.850000000000001" customHeight="1" x14ac:dyDescent="0.15">
      <c r="A86" s="228"/>
      <c r="B86" s="191"/>
      <c r="C86" s="195"/>
      <c r="D86" s="195"/>
      <c r="E86" s="195"/>
      <c r="F86" s="202"/>
      <c r="G86" s="203"/>
      <c r="H86" s="256"/>
      <c r="I86" s="239"/>
      <c r="J86" s="258"/>
      <c r="K86" s="228"/>
      <c r="L86" s="232" t="s">
        <v>43</v>
      </c>
      <c r="M86" s="232" t="s">
        <v>43</v>
      </c>
      <c r="N86" s="228"/>
      <c r="O86" s="228"/>
      <c r="P86" s="195"/>
      <c r="Q86" s="195"/>
      <c r="R86" s="206"/>
      <c r="S86" s="31">
        <f>SUM(T84:Y84,T86:Y86)</f>
        <v>4714</v>
      </c>
      <c r="T86" s="37">
        <v>1554</v>
      </c>
      <c r="U86" s="36">
        <v>258</v>
      </c>
      <c r="V86" s="36">
        <v>322</v>
      </c>
      <c r="W86" s="36">
        <v>384</v>
      </c>
      <c r="X86" s="36">
        <v>276</v>
      </c>
      <c r="Y86" s="38">
        <v>348</v>
      </c>
    </row>
    <row r="87" spans="1:25" ht="17.850000000000001" customHeight="1" x14ac:dyDescent="0.15">
      <c r="A87" s="226" t="s">
        <v>175</v>
      </c>
      <c r="B87" s="186" t="s">
        <v>631</v>
      </c>
      <c r="C87" s="193" t="s">
        <v>167</v>
      </c>
      <c r="D87" s="179" t="s">
        <v>168</v>
      </c>
      <c r="E87" s="179" t="s">
        <v>511</v>
      </c>
      <c r="F87" s="182" t="s">
        <v>169</v>
      </c>
      <c r="G87" s="183"/>
      <c r="H87" s="253" t="s">
        <v>171</v>
      </c>
      <c r="I87" s="237"/>
      <c r="J87" s="254"/>
      <c r="K87" s="226" t="s">
        <v>38</v>
      </c>
      <c r="L87" s="232" t="s">
        <v>50</v>
      </c>
      <c r="M87" s="232" t="s">
        <v>40</v>
      </c>
      <c r="N87" s="226" t="s">
        <v>41</v>
      </c>
      <c r="O87" s="257" t="s">
        <v>41</v>
      </c>
      <c r="P87" s="179" t="s">
        <v>498</v>
      </c>
      <c r="Q87" s="193" t="s">
        <v>170</v>
      </c>
      <c r="R87" s="204" t="s">
        <v>174</v>
      </c>
      <c r="S87" s="23"/>
      <c r="T87" s="39">
        <v>1</v>
      </c>
      <c r="U87" s="35"/>
      <c r="V87" s="35"/>
      <c r="W87" s="35">
        <v>8</v>
      </c>
      <c r="X87" s="35">
        <v>1</v>
      </c>
      <c r="Y87" s="40">
        <v>2</v>
      </c>
    </row>
    <row r="88" spans="1:25" ht="17.850000000000001" customHeight="1" x14ac:dyDescent="0.15">
      <c r="A88" s="227"/>
      <c r="B88" s="188"/>
      <c r="C88" s="194"/>
      <c r="D88" s="194"/>
      <c r="E88" s="194"/>
      <c r="F88" s="184"/>
      <c r="G88" s="185"/>
      <c r="H88" s="243"/>
      <c r="I88" s="238"/>
      <c r="J88" s="244"/>
      <c r="K88" s="227"/>
      <c r="L88" s="232" t="s">
        <v>43</v>
      </c>
      <c r="M88" s="232" t="s">
        <v>43</v>
      </c>
      <c r="N88" s="227"/>
      <c r="O88" s="227"/>
      <c r="P88" s="194"/>
      <c r="Q88" s="194"/>
      <c r="R88" s="205"/>
      <c r="S88" s="27"/>
      <c r="T88" s="37">
        <v>2</v>
      </c>
      <c r="U88" s="36"/>
      <c r="V88" s="36"/>
      <c r="W88" s="36">
        <v>16</v>
      </c>
      <c r="X88" s="36">
        <v>2</v>
      </c>
      <c r="Y88" s="38">
        <v>4</v>
      </c>
    </row>
    <row r="89" spans="1:25" ht="17.850000000000001" customHeight="1" x14ac:dyDescent="0.15">
      <c r="A89" s="227"/>
      <c r="B89" s="188"/>
      <c r="C89" s="194"/>
      <c r="D89" s="194"/>
      <c r="E89" s="194"/>
      <c r="F89" s="200" t="s">
        <v>44</v>
      </c>
      <c r="G89" s="201"/>
      <c r="H89" s="243"/>
      <c r="I89" s="238"/>
      <c r="J89" s="244"/>
      <c r="K89" s="227"/>
      <c r="L89" s="232" t="s">
        <v>43</v>
      </c>
      <c r="M89" s="232" t="s">
        <v>43</v>
      </c>
      <c r="N89" s="227"/>
      <c r="O89" s="227"/>
      <c r="P89" s="194"/>
      <c r="Q89" s="194"/>
      <c r="R89" s="205"/>
      <c r="S89" s="27">
        <f>SUM(T87:Y87,T89:Y89)</f>
        <v>16</v>
      </c>
      <c r="T89" s="41"/>
      <c r="U89" s="42">
        <v>1</v>
      </c>
      <c r="V89" s="35">
        <v>1</v>
      </c>
      <c r="W89" s="35">
        <v>2</v>
      </c>
      <c r="X89" s="35"/>
      <c r="Y89" s="40"/>
    </row>
    <row r="90" spans="1:25" ht="17.850000000000001" customHeight="1" x14ac:dyDescent="0.15">
      <c r="A90" s="228"/>
      <c r="B90" s="191"/>
      <c r="C90" s="195"/>
      <c r="D90" s="195"/>
      <c r="E90" s="195"/>
      <c r="F90" s="202"/>
      <c r="G90" s="203"/>
      <c r="H90" s="256"/>
      <c r="I90" s="239"/>
      <c r="J90" s="258"/>
      <c r="K90" s="228"/>
      <c r="L90" s="232" t="s">
        <v>43</v>
      </c>
      <c r="M90" s="232" t="s">
        <v>43</v>
      </c>
      <c r="N90" s="228"/>
      <c r="O90" s="228"/>
      <c r="P90" s="195"/>
      <c r="Q90" s="195"/>
      <c r="R90" s="206"/>
      <c r="S90" s="31">
        <f>SUM(T88:Y88,T90:Y90)</f>
        <v>32</v>
      </c>
      <c r="T90" s="43"/>
      <c r="U90" s="44">
        <v>2</v>
      </c>
      <c r="V90" s="36">
        <v>2</v>
      </c>
      <c r="W90" s="36">
        <v>4</v>
      </c>
      <c r="X90" s="36"/>
      <c r="Y90" s="38"/>
    </row>
    <row r="91" spans="1:25" ht="17.850000000000001" customHeight="1" x14ac:dyDescent="0.15">
      <c r="A91" s="226" t="s">
        <v>176</v>
      </c>
      <c r="B91" s="186" t="s">
        <v>631</v>
      </c>
      <c r="C91" s="179" t="s">
        <v>177</v>
      </c>
      <c r="D91" s="179" t="s">
        <v>178</v>
      </c>
      <c r="E91" s="179" t="s">
        <v>512</v>
      </c>
      <c r="F91" s="182" t="s">
        <v>112</v>
      </c>
      <c r="G91" s="183"/>
      <c r="H91" s="253" t="s">
        <v>179</v>
      </c>
      <c r="I91" s="237"/>
      <c r="J91" s="254"/>
      <c r="K91" s="226" t="s">
        <v>38</v>
      </c>
      <c r="L91" s="232" t="s">
        <v>50</v>
      </c>
      <c r="M91" s="232" t="s">
        <v>40</v>
      </c>
      <c r="N91" s="226" t="s">
        <v>41</v>
      </c>
      <c r="O91" s="257" t="s">
        <v>41</v>
      </c>
      <c r="P91" s="257" t="s">
        <v>164</v>
      </c>
      <c r="Q91" s="226"/>
      <c r="R91" s="197" t="s">
        <v>180</v>
      </c>
      <c r="S91" s="23"/>
      <c r="T91" s="39">
        <v>54064</v>
      </c>
      <c r="U91" s="35"/>
      <c r="V91" s="35"/>
      <c r="W91" s="35"/>
      <c r="X91" s="35"/>
      <c r="Y91" s="40"/>
    </row>
    <row r="92" spans="1:25" ht="17.850000000000001" customHeight="1" x14ac:dyDescent="0.15">
      <c r="A92" s="227"/>
      <c r="B92" s="188"/>
      <c r="C92" s="180"/>
      <c r="D92" s="194"/>
      <c r="E92" s="194"/>
      <c r="F92" s="184"/>
      <c r="G92" s="185"/>
      <c r="H92" s="243"/>
      <c r="I92" s="238"/>
      <c r="J92" s="244"/>
      <c r="K92" s="227"/>
      <c r="L92" s="232" t="s">
        <v>43</v>
      </c>
      <c r="M92" s="232" t="s">
        <v>43</v>
      </c>
      <c r="N92" s="227"/>
      <c r="O92" s="227"/>
      <c r="P92" s="227"/>
      <c r="Q92" s="227"/>
      <c r="R92" s="198"/>
      <c r="S92" s="27"/>
      <c r="T92" s="37">
        <v>73316</v>
      </c>
      <c r="U92" s="36"/>
      <c r="V92" s="36"/>
      <c r="W92" s="36"/>
      <c r="X92" s="36"/>
      <c r="Y92" s="38"/>
    </row>
    <row r="93" spans="1:25" ht="17.850000000000001" customHeight="1" x14ac:dyDescent="0.15">
      <c r="A93" s="227"/>
      <c r="B93" s="188"/>
      <c r="C93" s="180"/>
      <c r="D93" s="194"/>
      <c r="E93" s="194"/>
      <c r="F93" s="200" t="s">
        <v>137</v>
      </c>
      <c r="G93" s="201"/>
      <c r="H93" s="243"/>
      <c r="I93" s="238"/>
      <c r="J93" s="244"/>
      <c r="K93" s="227"/>
      <c r="L93" s="232" t="s">
        <v>43</v>
      </c>
      <c r="M93" s="232" t="s">
        <v>43</v>
      </c>
      <c r="N93" s="227"/>
      <c r="O93" s="227"/>
      <c r="P93" s="227"/>
      <c r="Q93" s="227"/>
      <c r="R93" s="198"/>
      <c r="S93" s="27">
        <f>SUM(T91:Y91,T93:Y93)</f>
        <v>54064</v>
      </c>
      <c r="T93" s="41"/>
      <c r="U93" s="42"/>
      <c r="V93" s="35"/>
      <c r="W93" s="35"/>
      <c r="X93" s="35"/>
      <c r="Y93" s="40"/>
    </row>
    <row r="94" spans="1:25" ht="21" customHeight="1" x14ac:dyDescent="0.15">
      <c r="A94" s="228"/>
      <c r="B94" s="191"/>
      <c r="C94" s="181"/>
      <c r="D94" s="195"/>
      <c r="E94" s="195"/>
      <c r="F94" s="202"/>
      <c r="G94" s="203"/>
      <c r="H94" s="256"/>
      <c r="I94" s="239"/>
      <c r="J94" s="258"/>
      <c r="K94" s="228"/>
      <c r="L94" s="232" t="s">
        <v>43</v>
      </c>
      <c r="M94" s="232" t="s">
        <v>43</v>
      </c>
      <c r="N94" s="228"/>
      <c r="O94" s="228"/>
      <c r="P94" s="228"/>
      <c r="Q94" s="228"/>
      <c r="R94" s="199"/>
      <c r="S94" s="31">
        <f>SUM(T92:Y92,T94:Y94)</f>
        <v>73316</v>
      </c>
      <c r="T94" s="43"/>
      <c r="U94" s="44"/>
      <c r="V94" s="36"/>
      <c r="W94" s="36"/>
      <c r="X94" s="36"/>
      <c r="Y94" s="38"/>
    </row>
    <row r="95" spans="1:25" ht="17.850000000000001" customHeight="1" x14ac:dyDescent="0.15">
      <c r="A95" s="226" t="s">
        <v>181</v>
      </c>
      <c r="B95" s="186" t="s">
        <v>631</v>
      </c>
      <c r="C95" s="179" t="s">
        <v>177</v>
      </c>
      <c r="D95" s="179" t="s">
        <v>178</v>
      </c>
      <c r="E95" s="179" t="s">
        <v>513</v>
      </c>
      <c r="F95" s="182" t="s">
        <v>112</v>
      </c>
      <c r="G95" s="183"/>
      <c r="H95" s="253" t="s">
        <v>179</v>
      </c>
      <c r="I95" s="237"/>
      <c r="J95" s="254"/>
      <c r="K95" s="226" t="s">
        <v>38</v>
      </c>
      <c r="L95" s="232" t="s">
        <v>50</v>
      </c>
      <c r="M95" s="232" t="s">
        <v>40</v>
      </c>
      <c r="N95" s="226" t="s">
        <v>41</v>
      </c>
      <c r="O95" s="257" t="s">
        <v>41</v>
      </c>
      <c r="P95" s="257" t="s">
        <v>80</v>
      </c>
      <c r="Q95" s="226"/>
      <c r="R95" s="197" t="s">
        <v>182</v>
      </c>
      <c r="S95" s="23"/>
      <c r="T95" s="39">
        <v>5572</v>
      </c>
      <c r="U95" s="35"/>
      <c r="V95" s="35"/>
      <c r="W95" s="35"/>
      <c r="X95" s="35"/>
      <c r="Y95" s="40"/>
    </row>
    <row r="96" spans="1:25" ht="17.850000000000001" customHeight="1" x14ac:dyDescent="0.15">
      <c r="A96" s="227"/>
      <c r="B96" s="188"/>
      <c r="C96" s="180"/>
      <c r="D96" s="194"/>
      <c r="E96" s="194"/>
      <c r="F96" s="184"/>
      <c r="G96" s="185"/>
      <c r="H96" s="243"/>
      <c r="I96" s="238"/>
      <c r="J96" s="244"/>
      <c r="K96" s="227"/>
      <c r="L96" s="232" t="s">
        <v>43</v>
      </c>
      <c r="M96" s="232" t="s">
        <v>43</v>
      </c>
      <c r="N96" s="227"/>
      <c r="O96" s="227"/>
      <c r="P96" s="227"/>
      <c r="Q96" s="227"/>
      <c r="R96" s="198"/>
      <c r="S96" s="27"/>
      <c r="T96" s="37">
        <v>9009</v>
      </c>
      <c r="U96" s="36"/>
      <c r="V96" s="36"/>
      <c r="W96" s="36"/>
      <c r="X96" s="36"/>
      <c r="Y96" s="38"/>
    </row>
    <row r="97" spans="1:25" ht="17.850000000000001" customHeight="1" x14ac:dyDescent="0.15">
      <c r="A97" s="227"/>
      <c r="B97" s="188"/>
      <c r="C97" s="180"/>
      <c r="D97" s="194"/>
      <c r="E97" s="194"/>
      <c r="F97" s="200" t="s">
        <v>137</v>
      </c>
      <c r="G97" s="201"/>
      <c r="H97" s="243"/>
      <c r="I97" s="238"/>
      <c r="J97" s="244"/>
      <c r="K97" s="227"/>
      <c r="L97" s="232" t="s">
        <v>43</v>
      </c>
      <c r="M97" s="232" t="s">
        <v>43</v>
      </c>
      <c r="N97" s="227"/>
      <c r="O97" s="227"/>
      <c r="P97" s="227"/>
      <c r="Q97" s="227"/>
      <c r="R97" s="198"/>
      <c r="S97" s="27">
        <f>SUM(T95:Y95,T97:Y97)</f>
        <v>5572</v>
      </c>
      <c r="T97" s="41"/>
      <c r="U97" s="42"/>
      <c r="V97" s="35"/>
      <c r="W97" s="35"/>
      <c r="X97" s="35"/>
      <c r="Y97" s="40"/>
    </row>
    <row r="98" spans="1:25" ht="17.850000000000001" customHeight="1" x14ac:dyDescent="0.15">
      <c r="A98" s="228"/>
      <c r="B98" s="191"/>
      <c r="C98" s="181"/>
      <c r="D98" s="195"/>
      <c r="E98" s="195"/>
      <c r="F98" s="202"/>
      <c r="G98" s="203"/>
      <c r="H98" s="256"/>
      <c r="I98" s="239"/>
      <c r="J98" s="258"/>
      <c r="K98" s="228"/>
      <c r="L98" s="232" t="s">
        <v>43</v>
      </c>
      <c r="M98" s="232" t="s">
        <v>43</v>
      </c>
      <c r="N98" s="228"/>
      <c r="O98" s="228"/>
      <c r="P98" s="228"/>
      <c r="Q98" s="228"/>
      <c r="R98" s="199"/>
      <c r="S98" s="31">
        <f>SUM(T96:Y96,T98:Y98)</f>
        <v>9009</v>
      </c>
      <c r="T98" s="43"/>
      <c r="U98" s="44"/>
      <c r="V98" s="36"/>
      <c r="W98" s="36"/>
      <c r="X98" s="36"/>
      <c r="Y98" s="38"/>
    </row>
    <row r="99" spans="1:25" ht="17.850000000000001" customHeight="1" x14ac:dyDescent="0.15">
      <c r="A99" s="226" t="s">
        <v>183</v>
      </c>
      <c r="B99" s="186" t="s">
        <v>631</v>
      </c>
      <c r="C99" s="179" t="s">
        <v>177</v>
      </c>
      <c r="D99" s="179" t="s">
        <v>178</v>
      </c>
      <c r="E99" s="179" t="s">
        <v>514</v>
      </c>
      <c r="F99" s="182" t="s">
        <v>123</v>
      </c>
      <c r="G99" s="183"/>
      <c r="H99" s="253" t="s">
        <v>37</v>
      </c>
      <c r="I99" s="237"/>
      <c r="J99" s="254"/>
      <c r="K99" s="226" t="s">
        <v>37</v>
      </c>
      <c r="L99" s="232" t="s">
        <v>50</v>
      </c>
      <c r="M99" s="232" t="s">
        <v>108</v>
      </c>
      <c r="N99" s="226" t="s">
        <v>41</v>
      </c>
      <c r="O99" s="179" t="s">
        <v>41</v>
      </c>
      <c r="P99" s="257" t="s">
        <v>37</v>
      </c>
      <c r="Q99" s="226"/>
      <c r="R99" s="197" t="s">
        <v>184</v>
      </c>
      <c r="S99" s="23"/>
      <c r="T99" s="39"/>
      <c r="U99" s="35"/>
      <c r="V99" s="35">
        <v>672</v>
      </c>
      <c r="W99" s="35"/>
      <c r="X99" s="35"/>
      <c r="Y99" s="40"/>
    </row>
    <row r="100" spans="1:25" ht="17.850000000000001" customHeight="1" x14ac:dyDescent="0.15">
      <c r="A100" s="227"/>
      <c r="B100" s="188"/>
      <c r="C100" s="180"/>
      <c r="D100" s="194"/>
      <c r="E100" s="194"/>
      <c r="F100" s="184"/>
      <c r="G100" s="185"/>
      <c r="H100" s="243"/>
      <c r="I100" s="238"/>
      <c r="J100" s="244"/>
      <c r="K100" s="227"/>
      <c r="L100" s="232" t="s">
        <v>43</v>
      </c>
      <c r="M100" s="232" t="s">
        <v>43</v>
      </c>
      <c r="N100" s="227"/>
      <c r="O100" s="194"/>
      <c r="P100" s="227"/>
      <c r="Q100" s="227"/>
      <c r="R100" s="198"/>
      <c r="S100" s="27"/>
      <c r="T100" s="37"/>
      <c r="U100" s="36"/>
      <c r="V100" s="36">
        <v>772</v>
      </c>
      <c r="W100" s="36"/>
      <c r="X100" s="36"/>
      <c r="Y100" s="38"/>
    </row>
    <row r="101" spans="1:25" ht="17.850000000000001" customHeight="1" x14ac:dyDescent="0.15">
      <c r="A101" s="227"/>
      <c r="B101" s="188"/>
      <c r="C101" s="180"/>
      <c r="D101" s="194"/>
      <c r="E101" s="194"/>
      <c r="F101" s="200" t="s">
        <v>44</v>
      </c>
      <c r="G101" s="201"/>
      <c r="H101" s="243"/>
      <c r="I101" s="238"/>
      <c r="J101" s="244"/>
      <c r="K101" s="227"/>
      <c r="L101" s="232" t="s">
        <v>43</v>
      </c>
      <c r="M101" s="232" t="s">
        <v>43</v>
      </c>
      <c r="N101" s="227"/>
      <c r="O101" s="194"/>
      <c r="P101" s="227"/>
      <c r="Q101" s="227"/>
      <c r="R101" s="198"/>
      <c r="S101" s="27">
        <f>SUM(T99:Y99,T101:Y101)</f>
        <v>672</v>
      </c>
      <c r="T101" s="41"/>
      <c r="U101" s="42"/>
      <c r="V101" s="35"/>
      <c r="W101" s="35"/>
      <c r="X101" s="35"/>
      <c r="Y101" s="40"/>
    </row>
    <row r="102" spans="1:25" ht="17.850000000000001" customHeight="1" x14ac:dyDescent="0.15">
      <c r="A102" s="228"/>
      <c r="B102" s="191"/>
      <c r="C102" s="181"/>
      <c r="D102" s="195"/>
      <c r="E102" s="195"/>
      <c r="F102" s="202"/>
      <c r="G102" s="203"/>
      <c r="H102" s="256"/>
      <c r="I102" s="239"/>
      <c r="J102" s="258"/>
      <c r="K102" s="228"/>
      <c r="L102" s="232" t="s">
        <v>43</v>
      </c>
      <c r="M102" s="232" t="s">
        <v>43</v>
      </c>
      <c r="N102" s="228"/>
      <c r="O102" s="195"/>
      <c r="P102" s="228"/>
      <c r="Q102" s="228"/>
      <c r="R102" s="199"/>
      <c r="S102" s="31">
        <f>SUM(T100:Y100,T102:Y102)</f>
        <v>772</v>
      </c>
      <c r="T102" s="43"/>
      <c r="U102" s="44"/>
      <c r="V102" s="36"/>
      <c r="W102" s="36"/>
      <c r="X102" s="36"/>
      <c r="Y102" s="38"/>
    </row>
    <row r="103" spans="1:25" s="45" customFormat="1" ht="17.850000000000001" customHeight="1" x14ac:dyDescent="0.15">
      <c r="A103" s="193" t="s">
        <v>564</v>
      </c>
      <c r="B103" s="186" t="s">
        <v>631</v>
      </c>
      <c r="C103" s="179" t="s">
        <v>177</v>
      </c>
      <c r="D103" s="179" t="s">
        <v>178</v>
      </c>
      <c r="E103" s="179" t="s">
        <v>565</v>
      </c>
      <c r="F103" s="182" t="s">
        <v>284</v>
      </c>
      <c r="G103" s="183"/>
      <c r="H103" s="253" t="s">
        <v>37</v>
      </c>
      <c r="I103" s="237"/>
      <c r="J103" s="254"/>
      <c r="K103" s="226" t="s">
        <v>38</v>
      </c>
      <c r="L103" s="232" t="s">
        <v>50</v>
      </c>
      <c r="M103" s="232" t="s">
        <v>51</v>
      </c>
      <c r="N103" s="226" t="s">
        <v>41</v>
      </c>
      <c r="O103" s="257" t="s">
        <v>37</v>
      </c>
      <c r="P103" s="257" t="s">
        <v>37</v>
      </c>
      <c r="Q103" s="226" t="s">
        <v>217</v>
      </c>
      <c r="R103" s="197" t="s">
        <v>566</v>
      </c>
      <c r="S103" s="23"/>
      <c r="T103" s="24">
        <v>197</v>
      </c>
      <c r="U103" s="25">
        <v>136</v>
      </c>
      <c r="V103" s="25">
        <v>111</v>
      </c>
      <c r="W103" s="25">
        <v>90</v>
      </c>
      <c r="X103" s="25">
        <v>102</v>
      </c>
      <c r="Y103" s="26">
        <v>89</v>
      </c>
    </row>
    <row r="104" spans="1:25" ht="17.850000000000001" customHeight="1" x14ac:dyDescent="0.15">
      <c r="A104" s="194"/>
      <c r="B104" s="188"/>
      <c r="C104" s="180"/>
      <c r="D104" s="194"/>
      <c r="E104" s="194"/>
      <c r="F104" s="184"/>
      <c r="G104" s="185"/>
      <c r="H104" s="243"/>
      <c r="I104" s="238"/>
      <c r="J104" s="244"/>
      <c r="K104" s="227"/>
      <c r="L104" s="232" t="s">
        <v>43</v>
      </c>
      <c r="M104" s="232" t="s">
        <v>43</v>
      </c>
      <c r="N104" s="227"/>
      <c r="O104" s="227"/>
      <c r="P104" s="227"/>
      <c r="Q104" s="227"/>
      <c r="R104" s="198"/>
      <c r="S104" s="27"/>
      <c r="T104" s="28">
        <v>206</v>
      </c>
      <c r="U104" s="29">
        <v>156</v>
      </c>
      <c r="V104" s="29">
        <v>133</v>
      </c>
      <c r="W104" s="29">
        <v>103</v>
      </c>
      <c r="X104" s="29">
        <v>122</v>
      </c>
      <c r="Y104" s="30">
        <v>103</v>
      </c>
    </row>
    <row r="105" spans="1:25" ht="17.850000000000001" customHeight="1" x14ac:dyDescent="0.15">
      <c r="A105" s="194"/>
      <c r="B105" s="188"/>
      <c r="C105" s="180"/>
      <c r="D105" s="194"/>
      <c r="E105" s="194"/>
      <c r="F105" s="200" t="s">
        <v>44</v>
      </c>
      <c r="G105" s="201"/>
      <c r="H105" s="243"/>
      <c r="I105" s="238"/>
      <c r="J105" s="244"/>
      <c r="K105" s="227"/>
      <c r="L105" s="232" t="s">
        <v>43</v>
      </c>
      <c r="M105" s="232" t="s">
        <v>43</v>
      </c>
      <c r="N105" s="227"/>
      <c r="O105" s="227"/>
      <c r="P105" s="227"/>
      <c r="Q105" s="227"/>
      <c r="R105" s="198"/>
      <c r="S105" s="27">
        <f>SUM(T103:Y103,T105:Y105)</f>
        <v>1268</v>
      </c>
      <c r="T105" s="46">
        <v>93</v>
      </c>
      <c r="U105" s="47">
        <v>83</v>
      </c>
      <c r="V105" s="47">
        <v>112</v>
      </c>
      <c r="W105" s="47">
        <v>89</v>
      </c>
      <c r="X105" s="47">
        <v>87</v>
      </c>
      <c r="Y105" s="48">
        <v>79</v>
      </c>
    </row>
    <row r="106" spans="1:25" ht="17.850000000000001" customHeight="1" x14ac:dyDescent="0.15">
      <c r="A106" s="195"/>
      <c r="B106" s="191"/>
      <c r="C106" s="181"/>
      <c r="D106" s="195"/>
      <c r="E106" s="195"/>
      <c r="F106" s="202"/>
      <c r="G106" s="203"/>
      <c r="H106" s="256"/>
      <c r="I106" s="239"/>
      <c r="J106" s="258"/>
      <c r="K106" s="228"/>
      <c r="L106" s="232" t="s">
        <v>43</v>
      </c>
      <c r="M106" s="232" t="s">
        <v>43</v>
      </c>
      <c r="N106" s="228"/>
      <c r="O106" s="228"/>
      <c r="P106" s="228"/>
      <c r="Q106" s="228"/>
      <c r="R106" s="199"/>
      <c r="S106" s="31">
        <f>SUM(T104:Y104,T106:Y106)</f>
        <v>1468</v>
      </c>
      <c r="T106" s="49">
        <v>109</v>
      </c>
      <c r="U106" s="50">
        <v>94</v>
      </c>
      <c r="V106" s="33">
        <v>126</v>
      </c>
      <c r="W106" s="33">
        <v>112</v>
      </c>
      <c r="X106" s="33">
        <v>103</v>
      </c>
      <c r="Y106" s="51">
        <v>101</v>
      </c>
    </row>
    <row r="107" spans="1:25" ht="17.850000000000001" customHeight="1" x14ac:dyDescent="0.15">
      <c r="A107" s="226" t="s">
        <v>185</v>
      </c>
      <c r="B107" s="179" t="s">
        <v>632</v>
      </c>
      <c r="C107" s="179" t="s">
        <v>186</v>
      </c>
      <c r="D107" s="179" t="s">
        <v>187</v>
      </c>
      <c r="E107" s="179" t="s">
        <v>607</v>
      </c>
      <c r="F107" s="182" t="s">
        <v>70</v>
      </c>
      <c r="G107" s="183"/>
      <c r="H107" s="253" t="s">
        <v>148</v>
      </c>
      <c r="I107" s="237"/>
      <c r="J107" s="254"/>
      <c r="K107" s="226" t="s">
        <v>38</v>
      </c>
      <c r="L107" s="226" t="s">
        <v>50</v>
      </c>
      <c r="M107" s="226" t="s">
        <v>40</v>
      </c>
      <c r="N107" s="226" t="s">
        <v>41</v>
      </c>
      <c r="O107" s="257" t="s">
        <v>41</v>
      </c>
      <c r="P107" s="257" t="s">
        <v>515</v>
      </c>
      <c r="Q107" s="226" t="s">
        <v>37</v>
      </c>
      <c r="R107" s="197" t="s">
        <v>608</v>
      </c>
      <c r="S107" s="23"/>
      <c r="T107" s="24"/>
      <c r="U107" s="25"/>
      <c r="V107" s="25"/>
      <c r="W107" s="25"/>
      <c r="X107" s="25"/>
      <c r="Y107" s="26"/>
    </row>
    <row r="108" spans="1:25" ht="17.850000000000001" customHeight="1" x14ac:dyDescent="0.15">
      <c r="A108" s="227"/>
      <c r="B108" s="180"/>
      <c r="C108" s="180"/>
      <c r="D108" s="180"/>
      <c r="E108" s="194"/>
      <c r="F108" s="184"/>
      <c r="G108" s="185"/>
      <c r="H108" s="243"/>
      <c r="I108" s="238"/>
      <c r="J108" s="244"/>
      <c r="K108" s="227"/>
      <c r="L108" s="227" t="s">
        <v>43</v>
      </c>
      <c r="M108" s="227" t="s">
        <v>43</v>
      </c>
      <c r="N108" s="227"/>
      <c r="O108" s="240"/>
      <c r="P108" s="240"/>
      <c r="Q108" s="227"/>
      <c r="R108" s="198"/>
      <c r="S108" s="27"/>
      <c r="T108" s="28"/>
      <c r="U108" s="29"/>
      <c r="V108" s="29"/>
      <c r="W108" s="29"/>
      <c r="X108" s="29"/>
      <c r="Y108" s="30"/>
    </row>
    <row r="109" spans="1:25" ht="17.850000000000001" customHeight="1" x14ac:dyDescent="0.15">
      <c r="A109" s="227"/>
      <c r="B109" s="180"/>
      <c r="C109" s="180"/>
      <c r="D109" s="180"/>
      <c r="E109" s="194"/>
      <c r="F109" s="200" t="s">
        <v>73</v>
      </c>
      <c r="G109" s="201"/>
      <c r="H109" s="243"/>
      <c r="I109" s="238"/>
      <c r="J109" s="244"/>
      <c r="K109" s="227"/>
      <c r="L109" s="227" t="s">
        <v>43</v>
      </c>
      <c r="M109" s="227" t="s">
        <v>43</v>
      </c>
      <c r="N109" s="227"/>
      <c r="O109" s="240"/>
      <c r="P109" s="240"/>
      <c r="Q109" s="227"/>
      <c r="R109" s="198"/>
      <c r="S109" s="27">
        <f>SUM(T107:Y107,T109:Y109)</f>
        <v>75476</v>
      </c>
      <c r="T109" s="34"/>
      <c r="U109" s="52"/>
      <c r="V109" s="25"/>
      <c r="W109" s="25"/>
      <c r="X109" s="25"/>
      <c r="Y109" s="53">
        <v>75476</v>
      </c>
    </row>
    <row r="110" spans="1:25" x14ac:dyDescent="0.15">
      <c r="A110" s="228"/>
      <c r="B110" s="181"/>
      <c r="C110" s="181"/>
      <c r="D110" s="181"/>
      <c r="E110" s="195"/>
      <c r="F110" s="202"/>
      <c r="G110" s="203"/>
      <c r="H110" s="256"/>
      <c r="I110" s="239"/>
      <c r="J110" s="258"/>
      <c r="K110" s="228"/>
      <c r="L110" s="228" t="s">
        <v>43</v>
      </c>
      <c r="M110" s="228" t="s">
        <v>43</v>
      </c>
      <c r="N110" s="228"/>
      <c r="O110" s="241"/>
      <c r="P110" s="241"/>
      <c r="Q110" s="228"/>
      <c r="R110" s="199"/>
      <c r="S110" s="31">
        <f>SUM(T108:Y108,T110:Y110)</f>
        <v>75476</v>
      </c>
      <c r="T110" s="54"/>
      <c r="U110" s="55"/>
      <c r="V110" s="29"/>
      <c r="W110" s="29"/>
      <c r="X110" s="29"/>
      <c r="Y110" s="56">
        <v>75476</v>
      </c>
    </row>
    <row r="111" spans="1:25" s="45" customFormat="1" ht="17.850000000000001" customHeight="1" x14ac:dyDescent="0.15">
      <c r="A111" s="193" t="s">
        <v>188</v>
      </c>
      <c r="B111" s="186" t="s">
        <v>633</v>
      </c>
      <c r="C111" s="179" t="s">
        <v>186</v>
      </c>
      <c r="D111" s="179" t="s">
        <v>187</v>
      </c>
      <c r="E111" s="179" t="s">
        <v>592</v>
      </c>
      <c r="F111" s="182" t="s">
        <v>190</v>
      </c>
      <c r="G111" s="183"/>
      <c r="H111" s="182" t="s">
        <v>37</v>
      </c>
      <c r="I111" s="186"/>
      <c r="J111" s="183"/>
      <c r="K111" s="193" t="s">
        <v>37</v>
      </c>
      <c r="L111" s="196" t="s">
        <v>50</v>
      </c>
      <c r="M111" s="196" t="s">
        <v>40</v>
      </c>
      <c r="N111" s="193" t="s">
        <v>41</v>
      </c>
      <c r="O111" s="179" t="s">
        <v>37</v>
      </c>
      <c r="P111" s="179" t="s">
        <v>37</v>
      </c>
      <c r="Q111" s="193" t="s">
        <v>92</v>
      </c>
      <c r="R111" s="204" t="s">
        <v>196</v>
      </c>
      <c r="S111" s="23"/>
      <c r="T111" s="24"/>
      <c r="U111" s="25"/>
      <c r="V111" s="25"/>
      <c r="W111" s="25"/>
      <c r="X111" s="25"/>
      <c r="Y111" s="26"/>
    </row>
    <row r="112" spans="1:25" s="45" customFormat="1" ht="17.850000000000001" customHeight="1" x14ac:dyDescent="0.15">
      <c r="A112" s="194"/>
      <c r="B112" s="188"/>
      <c r="C112" s="180"/>
      <c r="D112" s="194"/>
      <c r="E112" s="194"/>
      <c r="F112" s="184"/>
      <c r="G112" s="185"/>
      <c r="H112" s="187"/>
      <c r="I112" s="188"/>
      <c r="J112" s="189"/>
      <c r="K112" s="194"/>
      <c r="L112" s="196" t="s">
        <v>43</v>
      </c>
      <c r="M112" s="196" t="s">
        <v>43</v>
      </c>
      <c r="N112" s="194"/>
      <c r="O112" s="194"/>
      <c r="P112" s="194"/>
      <c r="Q112" s="194"/>
      <c r="R112" s="205"/>
      <c r="S112" s="27"/>
      <c r="T112" s="28"/>
      <c r="U112" s="29"/>
      <c r="V112" s="29"/>
      <c r="W112" s="29"/>
      <c r="X112" s="29"/>
      <c r="Y112" s="30"/>
    </row>
    <row r="113" spans="1:25" s="45" customFormat="1" ht="17.850000000000001" customHeight="1" x14ac:dyDescent="0.15">
      <c r="A113" s="194"/>
      <c r="B113" s="188"/>
      <c r="C113" s="180"/>
      <c r="D113" s="194"/>
      <c r="E113" s="194"/>
      <c r="F113" s="200" t="s">
        <v>137</v>
      </c>
      <c r="G113" s="201"/>
      <c r="H113" s="187"/>
      <c r="I113" s="188"/>
      <c r="J113" s="189"/>
      <c r="K113" s="194"/>
      <c r="L113" s="196" t="s">
        <v>43</v>
      </c>
      <c r="M113" s="196" t="s">
        <v>43</v>
      </c>
      <c r="N113" s="194"/>
      <c r="O113" s="194"/>
      <c r="P113" s="194"/>
      <c r="Q113" s="194"/>
      <c r="R113" s="205"/>
      <c r="S113" s="27">
        <f>SUM(T111:Y111,T113:Y113)</f>
        <v>0</v>
      </c>
      <c r="T113" s="34"/>
      <c r="U113" s="52"/>
      <c r="V113" s="25"/>
      <c r="W113" s="25"/>
      <c r="X113" s="25"/>
      <c r="Y113" s="53"/>
    </row>
    <row r="114" spans="1:25" s="45" customFormat="1" ht="17.850000000000001" customHeight="1" x14ac:dyDescent="0.15">
      <c r="A114" s="195"/>
      <c r="B114" s="191"/>
      <c r="C114" s="181"/>
      <c r="D114" s="195"/>
      <c r="E114" s="195"/>
      <c r="F114" s="202"/>
      <c r="G114" s="203"/>
      <c r="H114" s="190"/>
      <c r="I114" s="191"/>
      <c r="J114" s="192"/>
      <c r="K114" s="195"/>
      <c r="L114" s="196" t="s">
        <v>43</v>
      </c>
      <c r="M114" s="196" t="s">
        <v>43</v>
      </c>
      <c r="N114" s="195"/>
      <c r="O114" s="195"/>
      <c r="P114" s="195"/>
      <c r="Q114" s="195"/>
      <c r="R114" s="206"/>
      <c r="S114" s="31">
        <f>SUM(T112:Y112,T114:Y114)</f>
        <v>84849</v>
      </c>
      <c r="T114" s="54"/>
      <c r="U114" s="55"/>
      <c r="V114" s="29"/>
      <c r="W114" s="29"/>
      <c r="X114" s="29"/>
      <c r="Y114" s="30">
        <v>84849</v>
      </c>
    </row>
    <row r="115" spans="1:25" ht="17.850000000000001" customHeight="1" x14ac:dyDescent="0.15">
      <c r="A115" s="226" t="s">
        <v>192</v>
      </c>
      <c r="B115" s="186" t="s">
        <v>633</v>
      </c>
      <c r="C115" s="179" t="s">
        <v>186</v>
      </c>
      <c r="D115" s="179" t="s">
        <v>187</v>
      </c>
      <c r="E115" s="179" t="s">
        <v>189</v>
      </c>
      <c r="F115" s="182" t="s">
        <v>190</v>
      </c>
      <c r="G115" s="183"/>
      <c r="H115" s="253" t="s">
        <v>37</v>
      </c>
      <c r="I115" s="237"/>
      <c r="J115" s="254"/>
      <c r="K115" s="226" t="s">
        <v>37</v>
      </c>
      <c r="L115" s="232" t="s">
        <v>50</v>
      </c>
      <c r="M115" s="232" t="s">
        <v>40</v>
      </c>
      <c r="N115" s="226" t="s">
        <v>41</v>
      </c>
      <c r="O115" s="257" t="s">
        <v>37</v>
      </c>
      <c r="P115" s="257" t="s">
        <v>37</v>
      </c>
      <c r="Q115" s="226" t="s">
        <v>92</v>
      </c>
      <c r="R115" s="197" t="s">
        <v>191</v>
      </c>
      <c r="S115" s="23"/>
      <c r="T115" s="24"/>
      <c r="U115" s="25"/>
      <c r="V115" s="25"/>
      <c r="W115" s="25"/>
      <c r="X115" s="25"/>
      <c r="Y115" s="26"/>
    </row>
    <row r="116" spans="1:25" ht="17.850000000000001" customHeight="1" x14ac:dyDescent="0.15">
      <c r="A116" s="227"/>
      <c r="B116" s="188"/>
      <c r="C116" s="180"/>
      <c r="D116" s="194"/>
      <c r="E116" s="194"/>
      <c r="F116" s="184"/>
      <c r="G116" s="185"/>
      <c r="H116" s="243"/>
      <c r="I116" s="238"/>
      <c r="J116" s="244"/>
      <c r="K116" s="227"/>
      <c r="L116" s="232" t="s">
        <v>43</v>
      </c>
      <c r="M116" s="232" t="s">
        <v>43</v>
      </c>
      <c r="N116" s="227"/>
      <c r="O116" s="227"/>
      <c r="P116" s="227"/>
      <c r="Q116" s="227"/>
      <c r="R116" s="198"/>
      <c r="S116" s="27"/>
      <c r="T116" s="28"/>
      <c r="U116" s="29"/>
      <c r="V116" s="29"/>
      <c r="W116" s="29"/>
      <c r="X116" s="29"/>
      <c r="Y116" s="30"/>
    </row>
    <row r="117" spans="1:25" ht="17.850000000000001" customHeight="1" x14ac:dyDescent="0.15">
      <c r="A117" s="227"/>
      <c r="B117" s="188"/>
      <c r="C117" s="180"/>
      <c r="D117" s="194"/>
      <c r="E117" s="194"/>
      <c r="F117" s="200" t="s">
        <v>137</v>
      </c>
      <c r="G117" s="201"/>
      <c r="H117" s="243"/>
      <c r="I117" s="238"/>
      <c r="J117" s="244"/>
      <c r="K117" s="227"/>
      <c r="L117" s="232" t="s">
        <v>43</v>
      </c>
      <c r="M117" s="232" t="s">
        <v>43</v>
      </c>
      <c r="N117" s="227"/>
      <c r="O117" s="227"/>
      <c r="P117" s="227"/>
      <c r="Q117" s="227"/>
      <c r="R117" s="198"/>
      <c r="S117" s="27">
        <f>SUM(T115:Y115,T117:Y117)</f>
        <v>0</v>
      </c>
      <c r="T117" s="34"/>
      <c r="U117" s="52"/>
      <c r="V117" s="25"/>
      <c r="W117" s="25"/>
      <c r="X117" s="25"/>
      <c r="Y117" s="53"/>
    </row>
    <row r="118" spans="1:25" ht="17.850000000000001" customHeight="1" x14ac:dyDescent="0.15">
      <c r="A118" s="228"/>
      <c r="B118" s="191"/>
      <c r="C118" s="181"/>
      <c r="D118" s="195"/>
      <c r="E118" s="195"/>
      <c r="F118" s="202"/>
      <c r="G118" s="203"/>
      <c r="H118" s="256"/>
      <c r="I118" s="239"/>
      <c r="J118" s="258"/>
      <c r="K118" s="228"/>
      <c r="L118" s="232" t="s">
        <v>43</v>
      </c>
      <c r="M118" s="232" t="s">
        <v>43</v>
      </c>
      <c r="N118" s="228"/>
      <c r="O118" s="228"/>
      <c r="P118" s="228"/>
      <c r="Q118" s="228"/>
      <c r="R118" s="199"/>
      <c r="S118" s="31">
        <f>SUM(T116:Y116,T118:Y118)</f>
        <v>405</v>
      </c>
      <c r="T118" s="54"/>
      <c r="U118" s="55"/>
      <c r="V118" s="29"/>
      <c r="W118" s="29"/>
      <c r="X118" s="29"/>
      <c r="Y118" s="30">
        <v>405</v>
      </c>
    </row>
    <row r="119" spans="1:25" ht="17.850000000000001" customHeight="1" x14ac:dyDescent="0.15">
      <c r="A119" s="193" t="s">
        <v>593</v>
      </c>
      <c r="B119" s="186" t="s">
        <v>633</v>
      </c>
      <c r="C119" s="179" t="s">
        <v>186</v>
      </c>
      <c r="D119" s="179" t="s">
        <v>187</v>
      </c>
      <c r="E119" s="179" t="s">
        <v>193</v>
      </c>
      <c r="F119" s="182" t="s">
        <v>190</v>
      </c>
      <c r="G119" s="183"/>
      <c r="H119" s="253" t="s">
        <v>179</v>
      </c>
      <c r="I119" s="237"/>
      <c r="J119" s="254"/>
      <c r="K119" s="226" t="s">
        <v>38</v>
      </c>
      <c r="L119" s="232" t="s">
        <v>50</v>
      </c>
      <c r="M119" s="232" t="s">
        <v>40</v>
      </c>
      <c r="N119" s="226" t="s">
        <v>41</v>
      </c>
      <c r="O119" s="257" t="s">
        <v>41</v>
      </c>
      <c r="P119" s="257" t="s">
        <v>515</v>
      </c>
      <c r="Q119" s="226" t="s">
        <v>37</v>
      </c>
      <c r="R119" s="197" t="s">
        <v>609</v>
      </c>
      <c r="S119" s="23"/>
      <c r="T119" s="24"/>
      <c r="U119" s="25"/>
      <c r="V119" s="25"/>
      <c r="W119" s="25"/>
      <c r="X119" s="25"/>
      <c r="Y119" s="26"/>
    </row>
    <row r="120" spans="1:25" ht="17.850000000000001" customHeight="1" x14ac:dyDescent="0.15">
      <c r="A120" s="194"/>
      <c r="B120" s="188"/>
      <c r="C120" s="180"/>
      <c r="D120" s="194"/>
      <c r="E120" s="194"/>
      <c r="F120" s="184"/>
      <c r="G120" s="185"/>
      <c r="H120" s="243"/>
      <c r="I120" s="238"/>
      <c r="J120" s="244"/>
      <c r="K120" s="227"/>
      <c r="L120" s="232" t="s">
        <v>43</v>
      </c>
      <c r="M120" s="232" t="s">
        <v>43</v>
      </c>
      <c r="N120" s="227"/>
      <c r="O120" s="227"/>
      <c r="P120" s="227"/>
      <c r="Q120" s="227"/>
      <c r="R120" s="198"/>
      <c r="S120" s="27"/>
      <c r="T120" s="28"/>
      <c r="U120" s="29"/>
      <c r="V120" s="29"/>
      <c r="W120" s="29"/>
      <c r="X120" s="29"/>
      <c r="Y120" s="30"/>
    </row>
    <row r="121" spans="1:25" ht="17.850000000000001" customHeight="1" x14ac:dyDescent="0.15">
      <c r="A121" s="194"/>
      <c r="B121" s="188"/>
      <c r="C121" s="180"/>
      <c r="D121" s="194"/>
      <c r="E121" s="194"/>
      <c r="F121" s="200" t="s">
        <v>115</v>
      </c>
      <c r="G121" s="201"/>
      <c r="H121" s="243"/>
      <c r="I121" s="238"/>
      <c r="J121" s="244"/>
      <c r="K121" s="227"/>
      <c r="L121" s="232" t="s">
        <v>43</v>
      </c>
      <c r="M121" s="232" t="s">
        <v>43</v>
      </c>
      <c r="N121" s="227"/>
      <c r="O121" s="227"/>
      <c r="P121" s="227"/>
      <c r="Q121" s="227"/>
      <c r="R121" s="198"/>
      <c r="S121" s="27">
        <f>SUM(T119:Y119,T121:Y121)</f>
        <v>2945</v>
      </c>
      <c r="T121" s="34"/>
      <c r="U121" s="52"/>
      <c r="V121" s="25"/>
      <c r="W121" s="25"/>
      <c r="X121" s="25"/>
      <c r="Y121" s="26">
        <v>2945</v>
      </c>
    </row>
    <row r="122" spans="1:25" ht="17.850000000000001" customHeight="1" x14ac:dyDescent="0.15">
      <c r="A122" s="195"/>
      <c r="B122" s="191"/>
      <c r="C122" s="181"/>
      <c r="D122" s="195"/>
      <c r="E122" s="195"/>
      <c r="F122" s="202"/>
      <c r="G122" s="203"/>
      <c r="H122" s="256"/>
      <c r="I122" s="239"/>
      <c r="J122" s="258"/>
      <c r="K122" s="228"/>
      <c r="L122" s="232" t="s">
        <v>43</v>
      </c>
      <c r="M122" s="232" t="s">
        <v>43</v>
      </c>
      <c r="N122" s="228"/>
      <c r="O122" s="228"/>
      <c r="P122" s="228"/>
      <c r="Q122" s="228"/>
      <c r="R122" s="199"/>
      <c r="S122" s="31">
        <f>SUM(T120:Y120,T122:Y122)</f>
        <v>2945</v>
      </c>
      <c r="T122" s="54"/>
      <c r="U122" s="55"/>
      <c r="V122" s="29"/>
      <c r="W122" s="29"/>
      <c r="X122" s="29"/>
      <c r="Y122" s="30">
        <v>2945</v>
      </c>
    </row>
    <row r="123" spans="1:25" ht="17.850000000000001" customHeight="1" x14ac:dyDescent="0.15">
      <c r="A123" s="193" t="s">
        <v>594</v>
      </c>
      <c r="B123" s="186" t="s">
        <v>633</v>
      </c>
      <c r="C123" s="179" t="s">
        <v>186</v>
      </c>
      <c r="D123" s="179" t="s">
        <v>187</v>
      </c>
      <c r="E123" s="179" t="s">
        <v>194</v>
      </c>
      <c r="F123" s="182" t="s">
        <v>37</v>
      </c>
      <c r="G123" s="183"/>
      <c r="H123" s="253" t="s">
        <v>37</v>
      </c>
      <c r="I123" s="237"/>
      <c r="J123" s="254"/>
      <c r="K123" s="226" t="s">
        <v>37</v>
      </c>
      <c r="L123" s="232" t="s">
        <v>50</v>
      </c>
      <c r="M123" s="232" t="s">
        <v>40</v>
      </c>
      <c r="N123" s="226" t="s">
        <v>41</v>
      </c>
      <c r="O123" s="257" t="s">
        <v>195</v>
      </c>
      <c r="P123" s="257" t="s">
        <v>37</v>
      </c>
      <c r="Q123" s="226" t="s">
        <v>37</v>
      </c>
      <c r="R123" s="197" t="s">
        <v>196</v>
      </c>
      <c r="S123" s="23"/>
      <c r="T123" s="24"/>
      <c r="U123" s="25"/>
      <c r="V123" s="25"/>
      <c r="W123" s="25"/>
      <c r="X123" s="25"/>
      <c r="Y123" s="26"/>
    </row>
    <row r="124" spans="1:25" ht="17.850000000000001" customHeight="1" x14ac:dyDescent="0.15">
      <c r="A124" s="194"/>
      <c r="B124" s="188"/>
      <c r="C124" s="180"/>
      <c r="D124" s="194"/>
      <c r="E124" s="194"/>
      <c r="F124" s="184"/>
      <c r="G124" s="185"/>
      <c r="H124" s="243"/>
      <c r="I124" s="238"/>
      <c r="J124" s="244"/>
      <c r="K124" s="227"/>
      <c r="L124" s="232" t="s">
        <v>43</v>
      </c>
      <c r="M124" s="232" t="s">
        <v>43</v>
      </c>
      <c r="N124" s="227"/>
      <c r="O124" s="227"/>
      <c r="P124" s="227"/>
      <c r="Q124" s="227"/>
      <c r="R124" s="198"/>
      <c r="S124" s="27"/>
      <c r="T124" s="28"/>
      <c r="U124" s="29"/>
      <c r="V124" s="29"/>
      <c r="W124" s="29"/>
      <c r="X124" s="29"/>
      <c r="Y124" s="30"/>
    </row>
    <row r="125" spans="1:25" ht="17.850000000000001" customHeight="1" x14ac:dyDescent="0.15">
      <c r="A125" s="194"/>
      <c r="B125" s="188"/>
      <c r="C125" s="180"/>
      <c r="D125" s="194"/>
      <c r="E125" s="194"/>
      <c r="F125" s="200" t="s">
        <v>37</v>
      </c>
      <c r="G125" s="201"/>
      <c r="H125" s="243"/>
      <c r="I125" s="238"/>
      <c r="J125" s="244"/>
      <c r="K125" s="227"/>
      <c r="L125" s="232" t="s">
        <v>43</v>
      </c>
      <c r="M125" s="232" t="s">
        <v>43</v>
      </c>
      <c r="N125" s="227"/>
      <c r="O125" s="227"/>
      <c r="P125" s="227"/>
      <c r="Q125" s="227"/>
      <c r="R125" s="198"/>
      <c r="S125" s="27">
        <f>SUM(T123:Y123,T125:Y125)</f>
        <v>0</v>
      </c>
      <c r="T125" s="34"/>
      <c r="U125" s="52"/>
      <c r="V125" s="25"/>
      <c r="W125" s="25"/>
      <c r="X125" s="25"/>
      <c r="Y125" s="26"/>
    </row>
    <row r="126" spans="1:25" x14ac:dyDescent="0.15">
      <c r="A126" s="195"/>
      <c r="B126" s="191"/>
      <c r="C126" s="181"/>
      <c r="D126" s="195"/>
      <c r="E126" s="195"/>
      <c r="F126" s="202"/>
      <c r="G126" s="203"/>
      <c r="H126" s="256"/>
      <c r="I126" s="239"/>
      <c r="J126" s="258"/>
      <c r="K126" s="228"/>
      <c r="L126" s="232" t="s">
        <v>43</v>
      </c>
      <c r="M126" s="232" t="s">
        <v>43</v>
      </c>
      <c r="N126" s="228"/>
      <c r="O126" s="228"/>
      <c r="P126" s="228"/>
      <c r="Q126" s="228"/>
      <c r="R126" s="199"/>
      <c r="S126" s="31">
        <f>SUM(T124:Y124,T126:Y126)</f>
        <v>156581</v>
      </c>
      <c r="T126" s="54"/>
      <c r="U126" s="55"/>
      <c r="V126" s="29"/>
      <c r="W126" s="29"/>
      <c r="X126" s="29"/>
      <c r="Y126" s="57">
        <v>156581</v>
      </c>
    </row>
    <row r="127" spans="1:25" ht="17.850000000000001" customHeight="1" x14ac:dyDescent="0.15">
      <c r="A127" s="193" t="s">
        <v>595</v>
      </c>
      <c r="B127" s="186" t="s">
        <v>633</v>
      </c>
      <c r="C127" s="179" t="s">
        <v>197</v>
      </c>
      <c r="D127" s="179" t="s">
        <v>187</v>
      </c>
      <c r="E127" s="179" t="s">
        <v>198</v>
      </c>
      <c r="F127" s="182" t="s">
        <v>199</v>
      </c>
      <c r="G127" s="183"/>
      <c r="H127" s="253" t="s">
        <v>163</v>
      </c>
      <c r="I127" s="237"/>
      <c r="J127" s="254"/>
      <c r="K127" s="226" t="s">
        <v>38</v>
      </c>
      <c r="L127" s="232" t="s">
        <v>200</v>
      </c>
      <c r="M127" s="232" t="s">
        <v>40</v>
      </c>
      <c r="N127" s="226" t="s">
        <v>41</v>
      </c>
      <c r="O127" s="257" t="s">
        <v>201</v>
      </c>
      <c r="P127" s="257" t="s">
        <v>37</v>
      </c>
      <c r="Q127" s="226" t="s">
        <v>37</v>
      </c>
      <c r="R127" s="197" t="s">
        <v>202</v>
      </c>
      <c r="S127" s="23"/>
      <c r="T127" s="34">
        <v>582</v>
      </c>
      <c r="U127" s="25"/>
      <c r="V127" s="25"/>
      <c r="W127" s="25"/>
      <c r="X127" s="25"/>
      <c r="Y127" s="26"/>
    </row>
    <row r="128" spans="1:25" ht="17.850000000000001" customHeight="1" x14ac:dyDescent="0.15">
      <c r="A128" s="194"/>
      <c r="B128" s="188"/>
      <c r="C128" s="180"/>
      <c r="D128" s="194"/>
      <c r="E128" s="194"/>
      <c r="F128" s="184"/>
      <c r="G128" s="185"/>
      <c r="H128" s="243"/>
      <c r="I128" s="238"/>
      <c r="J128" s="244"/>
      <c r="K128" s="227"/>
      <c r="L128" s="232" t="s">
        <v>43</v>
      </c>
      <c r="M128" s="232" t="s">
        <v>43</v>
      </c>
      <c r="N128" s="227"/>
      <c r="O128" s="227"/>
      <c r="P128" s="227"/>
      <c r="Q128" s="227"/>
      <c r="R128" s="198"/>
      <c r="S128" s="27"/>
      <c r="T128" s="54">
        <v>582</v>
      </c>
      <c r="U128" s="29"/>
      <c r="V128" s="29"/>
      <c r="W128" s="29"/>
      <c r="X128" s="29"/>
      <c r="Y128" s="30"/>
    </row>
    <row r="129" spans="1:25" ht="17.850000000000001" customHeight="1" x14ac:dyDescent="0.15">
      <c r="A129" s="194"/>
      <c r="B129" s="188"/>
      <c r="C129" s="180"/>
      <c r="D129" s="194"/>
      <c r="E129" s="194"/>
      <c r="F129" s="200" t="s">
        <v>44</v>
      </c>
      <c r="G129" s="201"/>
      <c r="H129" s="243"/>
      <c r="I129" s="238"/>
      <c r="J129" s="244"/>
      <c r="K129" s="227"/>
      <c r="L129" s="232" t="s">
        <v>43</v>
      </c>
      <c r="M129" s="232" t="s">
        <v>43</v>
      </c>
      <c r="N129" s="227"/>
      <c r="O129" s="227"/>
      <c r="P129" s="227"/>
      <c r="Q129" s="227"/>
      <c r="R129" s="198"/>
      <c r="S129" s="27">
        <f>SUM(T127:Y127,T129:Y129)</f>
        <v>582</v>
      </c>
      <c r="T129" s="34"/>
      <c r="U129" s="52"/>
      <c r="V129" s="25"/>
      <c r="W129" s="25"/>
      <c r="X129" s="25"/>
      <c r="Y129" s="26"/>
    </row>
    <row r="130" spans="1:25" ht="17.850000000000001" customHeight="1" x14ac:dyDescent="0.15">
      <c r="A130" s="195"/>
      <c r="B130" s="191"/>
      <c r="C130" s="181"/>
      <c r="D130" s="195"/>
      <c r="E130" s="195"/>
      <c r="F130" s="202"/>
      <c r="G130" s="203"/>
      <c r="H130" s="256"/>
      <c r="I130" s="239"/>
      <c r="J130" s="258"/>
      <c r="K130" s="228"/>
      <c r="L130" s="232" t="s">
        <v>43</v>
      </c>
      <c r="M130" s="232" t="s">
        <v>43</v>
      </c>
      <c r="N130" s="228"/>
      <c r="O130" s="228"/>
      <c r="P130" s="228"/>
      <c r="Q130" s="228"/>
      <c r="R130" s="199"/>
      <c r="S130" s="31">
        <f>SUM(T128:Y128,T130:Y130)</f>
        <v>582</v>
      </c>
      <c r="T130" s="54"/>
      <c r="U130" s="55"/>
      <c r="V130" s="29"/>
      <c r="W130" s="29"/>
      <c r="X130" s="29"/>
      <c r="Y130" s="30"/>
    </row>
    <row r="131" spans="1:25" ht="17.850000000000001" customHeight="1" x14ac:dyDescent="0.15">
      <c r="A131" s="193" t="s">
        <v>596</v>
      </c>
      <c r="B131" s="237" t="s">
        <v>633</v>
      </c>
      <c r="C131" s="257" t="s">
        <v>197</v>
      </c>
      <c r="D131" s="257" t="s">
        <v>187</v>
      </c>
      <c r="E131" s="257" t="s">
        <v>203</v>
      </c>
      <c r="F131" s="253" t="s">
        <v>199</v>
      </c>
      <c r="G131" s="254"/>
      <c r="H131" s="253" t="s">
        <v>163</v>
      </c>
      <c r="I131" s="237"/>
      <c r="J131" s="254"/>
      <c r="K131" s="226" t="s">
        <v>38</v>
      </c>
      <c r="L131" s="232" t="s">
        <v>204</v>
      </c>
      <c r="M131" s="232" t="s">
        <v>40</v>
      </c>
      <c r="N131" s="226" t="s">
        <v>41</v>
      </c>
      <c r="O131" s="257" t="s">
        <v>201</v>
      </c>
      <c r="P131" s="257" t="s">
        <v>37</v>
      </c>
      <c r="Q131" s="226" t="s">
        <v>37</v>
      </c>
      <c r="R131" s="197" t="s">
        <v>205</v>
      </c>
      <c r="S131" s="23"/>
      <c r="T131" s="34"/>
      <c r="U131" s="25"/>
      <c r="V131" s="25"/>
      <c r="W131" s="25">
        <v>382</v>
      </c>
      <c r="X131" s="25"/>
      <c r="Y131" s="26"/>
    </row>
    <row r="132" spans="1:25" ht="17.850000000000001" customHeight="1" x14ac:dyDescent="0.15">
      <c r="A132" s="194"/>
      <c r="B132" s="238"/>
      <c r="C132" s="240"/>
      <c r="D132" s="227"/>
      <c r="E132" s="227"/>
      <c r="F132" s="245"/>
      <c r="G132" s="246"/>
      <c r="H132" s="243"/>
      <c r="I132" s="238"/>
      <c r="J132" s="244"/>
      <c r="K132" s="227"/>
      <c r="L132" s="232" t="s">
        <v>43</v>
      </c>
      <c r="M132" s="232" t="s">
        <v>43</v>
      </c>
      <c r="N132" s="227"/>
      <c r="O132" s="227"/>
      <c r="P132" s="227"/>
      <c r="Q132" s="227"/>
      <c r="R132" s="198"/>
      <c r="S132" s="27"/>
      <c r="T132" s="54"/>
      <c r="U132" s="29"/>
      <c r="V132" s="29"/>
      <c r="W132" s="29">
        <v>382</v>
      </c>
      <c r="X132" s="29"/>
      <c r="Y132" s="30"/>
    </row>
    <row r="133" spans="1:25" ht="17.850000000000001" customHeight="1" x14ac:dyDescent="0.15">
      <c r="A133" s="194"/>
      <c r="B133" s="238"/>
      <c r="C133" s="240"/>
      <c r="D133" s="227"/>
      <c r="E133" s="227"/>
      <c r="F133" s="233" t="s">
        <v>44</v>
      </c>
      <c r="G133" s="234"/>
      <c r="H133" s="243"/>
      <c r="I133" s="238"/>
      <c r="J133" s="244"/>
      <c r="K133" s="227"/>
      <c r="L133" s="232" t="s">
        <v>43</v>
      </c>
      <c r="M133" s="232" t="s">
        <v>43</v>
      </c>
      <c r="N133" s="227"/>
      <c r="O133" s="227"/>
      <c r="P133" s="227"/>
      <c r="Q133" s="227"/>
      <c r="R133" s="198"/>
      <c r="S133" s="12">
        <f>SUM(T131:Y131,T133:Y133)</f>
        <v>382</v>
      </c>
      <c r="T133" s="58"/>
      <c r="U133" s="59"/>
      <c r="V133" s="60"/>
      <c r="W133" s="60"/>
      <c r="X133" s="60"/>
      <c r="Y133" s="61"/>
    </row>
    <row r="134" spans="1:25" ht="17.850000000000001" customHeight="1" x14ac:dyDescent="0.15">
      <c r="A134" s="195"/>
      <c r="B134" s="239"/>
      <c r="C134" s="241"/>
      <c r="D134" s="228"/>
      <c r="E134" s="228"/>
      <c r="F134" s="235"/>
      <c r="G134" s="236"/>
      <c r="H134" s="256"/>
      <c r="I134" s="239"/>
      <c r="J134" s="258"/>
      <c r="K134" s="228"/>
      <c r="L134" s="232" t="s">
        <v>43</v>
      </c>
      <c r="M134" s="232" t="s">
        <v>43</v>
      </c>
      <c r="N134" s="228"/>
      <c r="O134" s="228"/>
      <c r="P134" s="228"/>
      <c r="Q134" s="228"/>
      <c r="R134" s="199"/>
      <c r="S134" s="22">
        <f>SUM(T132:Y132,T134:Y134)</f>
        <v>382</v>
      </c>
      <c r="T134" s="62"/>
      <c r="U134" s="63"/>
      <c r="V134" s="64"/>
      <c r="W134" s="64"/>
      <c r="X134" s="64"/>
      <c r="Y134" s="65"/>
    </row>
    <row r="135" spans="1:25" ht="17.850000000000001" customHeight="1" x14ac:dyDescent="0.15">
      <c r="A135" s="193" t="s">
        <v>597</v>
      </c>
      <c r="B135" s="237" t="s">
        <v>633</v>
      </c>
      <c r="C135" s="257" t="s">
        <v>197</v>
      </c>
      <c r="D135" s="257" t="s">
        <v>187</v>
      </c>
      <c r="E135" s="257" t="s">
        <v>206</v>
      </c>
      <c r="F135" s="253" t="s">
        <v>37</v>
      </c>
      <c r="G135" s="254"/>
      <c r="H135" s="253" t="s">
        <v>37</v>
      </c>
      <c r="I135" s="237"/>
      <c r="J135" s="254"/>
      <c r="K135" s="226" t="s">
        <v>37</v>
      </c>
      <c r="L135" s="232" t="s">
        <v>39</v>
      </c>
      <c r="M135" s="232" t="s">
        <v>40</v>
      </c>
      <c r="N135" s="226" t="s">
        <v>41</v>
      </c>
      <c r="O135" s="257" t="s">
        <v>207</v>
      </c>
      <c r="P135" s="257" t="s">
        <v>37</v>
      </c>
      <c r="Q135" s="226" t="s">
        <v>37</v>
      </c>
      <c r="R135" s="197" t="s">
        <v>208</v>
      </c>
      <c r="S135" s="66"/>
      <c r="T135" s="58"/>
      <c r="U135" s="60"/>
      <c r="V135" s="60"/>
      <c r="W135" s="60"/>
      <c r="X135" s="60"/>
      <c r="Y135" s="61"/>
    </row>
    <row r="136" spans="1:25" ht="17.850000000000001" customHeight="1" x14ac:dyDescent="0.15">
      <c r="A136" s="194"/>
      <c r="B136" s="238"/>
      <c r="C136" s="240"/>
      <c r="D136" s="227"/>
      <c r="E136" s="227"/>
      <c r="F136" s="245"/>
      <c r="G136" s="246"/>
      <c r="H136" s="243"/>
      <c r="I136" s="238"/>
      <c r="J136" s="244"/>
      <c r="K136" s="227"/>
      <c r="L136" s="232" t="s">
        <v>43</v>
      </c>
      <c r="M136" s="232" t="s">
        <v>43</v>
      </c>
      <c r="N136" s="227"/>
      <c r="O136" s="227"/>
      <c r="P136" s="227"/>
      <c r="Q136" s="227"/>
      <c r="R136" s="198"/>
      <c r="S136" s="12"/>
      <c r="T136" s="62"/>
      <c r="U136" s="64"/>
      <c r="V136" s="64"/>
      <c r="W136" s="64"/>
      <c r="X136" s="64"/>
      <c r="Y136" s="65"/>
    </row>
    <row r="137" spans="1:25" ht="17.850000000000001" customHeight="1" x14ac:dyDescent="0.15">
      <c r="A137" s="194"/>
      <c r="B137" s="238"/>
      <c r="C137" s="240"/>
      <c r="D137" s="227"/>
      <c r="E137" s="227"/>
      <c r="F137" s="233" t="s">
        <v>37</v>
      </c>
      <c r="G137" s="234"/>
      <c r="H137" s="243"/>
      <c r="I137" s="238"/>
      <c r="J137" s="244"/>
      <c r="K137" s="227"/>
      <c r="L137" s="232" t="s">
        <v>43</v>
      </c>
      <c r="M137" s="232" t="s">
        <v>43</v>
      </c>
      <c r="N137" s="227"/>
      <c r="O137" s="227"/>
      <c r="P137" s="227"/>
      <c r="Q137" s="227"/>
      <c r="R137" s="198"/>
      <c r="S137" s="12">
        <f>SUM(T135:Y135,T137:Y137)</f>
        <v>0</v>
      </c>
      <c r="T137" s="58"/>
      <c r="U137" s="59"/>
      <c r="V137" s="60"/>
      <c r="W137" s="60"/>
      <c r="X137" s="60"/>
      <c r="Y137" s="61"/>
    </row>
    <row r="138" spans="1:25" ht="17.850000000000001" customHeight="1" x14ac:dyDescent="0.15">
      <c r="A138" s="195"/>
      <c r="B138" s="239"/>
      <c r="C138" s="241"/>
      <c r="D138" s="228"/>
      <c r="E138" s="228"/>
      <c r="F138" s="235"/>
      <c r="G138" s="236"/>
      <c r="H138" s="256"/>
      <c r="I138" s="239"/>
      <c r="J138" s="258"/>
      <c r="K138" s="228"/>
      <c r="L138" s="232" t="s">
        <v>43</v>
      </c>
      <c r="M138" s="232" t="s">
        <v>43</v>
      </c>
      <c r="N138" s="228"/>
      <c r="O138" s="228"/>
      <c r="P138" s="228"/>
      <c r="Q138" s="228"/>
      <c r="R138" s="199"/>
      <c r="S138" s="22">
        <f>SUM(T136:Y136,T138:Y138)</f>
        <v>4700</v>
      </c>
      <c r="T138" s="62"/>
      <c r="U138" s="63"/>
      <c r="V138" s="64">
        <v>4700</v>
      </c>
      <c r="W138" s="64"/>
      <c r="X138" s="64"/>
      <c r="Y138" s="65"/>
    </row>
    <row r="139" spans="1:25" ht="17.850000000000001" customHeight="1" x14ac:dyDescent="0.15">
      <c r="A139" s="193" t="s">
        <v>598</v>
      </c>
      <c r="B139" s="237" t="s">
        <v>633</v>
      </c>
      <c r="C139" s="257" t="s">
        <v>197</v>
      </c>
      <c r="D139" s="257" t="s">
        <v>187</v>
      </c>
      <c r="E139" s="257" t="s">
        <v>209</v>
      </c>
      <c r="F139" s="253" t="s">
        <v>112</v>
      </c>
      <c r="G139" s="254"/>
      <c r="H139" s="253" t="s">
        <v>134</v>
      </c>
      <c r="I139" s="237"/>
      <c r="J139" s="254"/>
      <c r="K139" s="226" t="s">
        <v>38</v>
      </c>
      <c r="L139" s="232" t="s">
        <v>39</v>
      </c>
      <c r="M139" s="232" t="s">
        <v>40</v>
      </c>
      <c r="N139" s="226" t="s">
        <v>41</v>
      </c>
      <c r="O139" s="257" t="s">
        <v>41</v>
      </c>
      <c r="P139" s="257" t="s">
        <v>516</v>
      </c>
      <c r="Q139" s="226" t="s">
        <v>37</v>
      </c>
      <c r="R139" s="204" t="s">
        <v>610</v>
      </c>
      <c r="S139" s="23"/>
      <c r="T139" s="34"/>
      <c r="U139" s="25"/>
      <c r="V139" s="25"/>
      <c r="W139" s="25"/>
      <c r="X139" s="25"/>
      <c r="Y139" s="26"/>
    </row>
    <row r="140" spans="1:25" ht="17.850000000000001" customHeight="1" x14ac:dyDescent="0.15">
      <c r="A140" s="194"/>
      <c r="B140" s="238"/>
      <c r="C140" s="240"/>
      <c r="D140" s="227"/>
      <c r="E140" s="227"/>
      <c r="F140" s="245"/>
      <c r="G140" s="246"/>
      <c r="H140" s="243"/>
      <c r="I140" s="238"/>
      <c r="J140" s="244"/>
      <c r="K140" s="227"/>
      <c r="L140" s="232" t="s">
        <v>43</v>
      </c>
      <c r="M140" s="232" t="s">
        <v>43</v>
      </c>
      <c r="N140" s="227"/>
      <c r="O140" s="227"/>
      <c r="P140" s="227"/>
      <c r="Q140" s="227"/>
      <c r="R140" s="205"/>
      <c r="S140" s="27"/>
      <c r="T140" s="54"/>
      <c r="U140" s="29"/>
      <c r="V140" s="29"/>
      <c r="W140" s="29"/>
      <c r="X140" s="29"/>
      <c r="Y140" s="30"/>
    </row>
    <row r="141" spans="1:25" ht="17.850000000000001" customHeight="1" x14ac:dyDescent="0.15">
      <c r="A141" s="194"/>
      <c r="B141" s="238"/>
      <c r="C141" s="240"/>
      <c r="D141" s="227"/>
      <c r="E141" s="227"/>
      <c r="F141" s="233" t="s">
        <v>44</v>
      </c>
      <c r="G141" s="234"/>
      <c r="H141" s="243"/>
      <c r="I141" s="238"/>
      <c r="J141" s="244"/>
      <c r="K141" s="227"/>
      <c r="L141" s="232" t="s">
        <v>43</v>
      </c>
      <c r="M141" s="232" t="s">
        <v>43</v>
      </c>
      <c r="N141" s="227"/>
      <c r="O141" s="227"/>
      <c r="P141" s="227"/>
      <c r="Q141" s="227"/>
      <c r="R141" s="205"/>
      <c r="S141" s="27">
        <f>SUM(T139:Y139,T141:Y141)</f>
        <v>6221</v>
      </c>
      <c r="T141" s="34"/>
      <c r="U141" s="52"/>
      <c r="V141" s="25">
        <v>6221</v>
      </c>
      <c r="W141" s="25"/>
      <c r="X141" s="25"/>
      <c r="Y141" s="26"/>
    </row>
    <row r="142" spans="1:25" ht="17.850000000000001" customHeight="1" x14ac:dyDescent="0.15">
      <c r="A142" s="195"/>
      <c r="B142" s="239"/>
      <c r="C142" s="241"/>
      <c r="D142" s="228"/>
      <c r="E142" s="228"/>
      <c r="F142" s="235"/>
      <c r="G142" s="236"/>
      <c r="H142" s="256"/>
      <c r="I142" s="239"/>
      <c r="J142" s="258"/>
      <c r="K142" s="228"/>
      <c r="L142" s="232" t="s">
        <v>43</v>
      </c>
      <c r="M142" s="232" t="s">
        <v>43</v>
      </c>
      <c r="N142" s="228"/>
      <c r="O142" s="228"/>
      <c r="P142" s="228"/>
      <c r="Q142" s="228"/>
      <c r="R142" s="206"/>
      <c r="S142" s="31">
        <f>SUM(T140:Y140,T142:Y142)</f>
        <v>6221</v>
      </c>
      <c r="T142" s="54"/>
      <c r="U142" s="55"/>
      <c r="V142" s="29">
        <v>6221</v>
      </c>
      <c r="W142" s="29"/>
      <c r="X142" s="29"/>
      <c r="Y142" s="30"/>
    </row>
    <row r="143" spans="1:25" ht="17.850000000000001" customHeight="1" x14ac:dyDescent="0.15">
      <c r="A143" s="193" t="s">
        <v>599</v>
      </c>
      <c r="B143" s="237" t="s">
        <v>633</v>
      </c>
      <c r="C143" s="257" t="s">
        <v>197</v>
      </c>
      <c r="D143" s="257" t="s">
        <v>187</v>
      </c>
      <c r="E143" s="257" t="s">
        <v>210</v>
      </c>
      <c r="F143" s="253" t="s">
        <v>37</v>
      </c>
      <c r="G143" s="254"/>
      <c r="H143" s="253" t="s">
        <v>37</v>
      </c>
      <c r="I143" s="237"/>
      <c r="J143" s="254"/>
      <c r="K143" s="226" t="s">
        <v>37</v>
      </c>
      <c r="L143" s="232" t="s">
        <v>39</v>
      </c>
      <c r="M143" s="232" t="s">
        <v>40</v>
      </c>
      <c r="N143" s="226" t="s">
        <v>41</v>
      </c>
      <c r="O143" s="257" t="s">
        <v>207</v>
      </c>
      <c r="P143" s="257" t="s">
        <v>37</v>
      </c>
      <c r="Q143" s="226" t="s">
        <v>37</v>
      </c>
      <c r="R143" s="204" t="s">
        <v>211</v>
      </c>
      <c r="S143" s="23"/>
      <c r="T143" s="34"/>
      <c r="U143" s="25"/>
      <c r="V143" s="25"/>
      <c r="W143" s="25"/>
      <c r="X143" s="25"/>
      <c r="Y143" s="26"/>
    </row>
    <row r="144" spans="1:25" ht="17.850000000000001" customHeight="1" x14ac:dyDescent="0.15">
      <c r="A144" s="194"/>
      <c r="B144" s="238"/>
      <c r="C144" s="240"/>
      <c r="D144" s="227"/>
      <c r="E144" s="227"/>
      <c r="F144" s="245"/>
      <c r="G144" s="246"/>
      <c r="H144" s="243"/>
      <c r="I144" s="238"/>
      <c r="J144" s="244"/>
      <c r="K144" s="227"/>
      <c r="L144" s="232" t="s">
        <v>43</v>
      </c>
      <c r="M144" s="232" t="s">
        <v>43</v>
      </c>
      <c r="N144" s="227"/>
      <c r="O144" s="227"/>
      <c r="P144" s="227"/>
      <c r="Q144" s="227"/>
      <c r="R144" s="205"/>
      <c r="S144" s="27"/>
      <c r="T144" s="54"/>
      <c r="U144" s="29"/>
      <c r="V144" s="29"/>
      <c r="W144" s="29"/>
      <c r="X144" s="29"/>
      <c r="Y144" s="30"/>
    </row>
    <row r="145" spans="1:25" ht="17.850000000000001" customHeight="1" x14ac:dyDescent="0.15">
      <c r="A145" s="194"/>
      <c r="B145" s="238"/>
      <c r="C145" s="240"/>
      <c r="D145" s="227"/>
      <c r="E145" s="227"/>
      <c r="F145" s="233" t="s">
        <v>37</v>
      </c>
      <c r="G145" s="234"/>
      <c r="H145" s="243"/>
      <c r="I145" s="238"/>
      <c r="J145" s="244"/>
      <c r="K145" s="227"/>
      <c r="L145" s="232" t="s">
        <v>43</v>
      </c>
      <c r="M145" s="232" t="s">
        <v>43</v>
      </c>
      <c r="N145" s="227"/>
      <c r="O145" s="227"/>
      <c r="P145" s="227"/>
      <c r="Q145" s="227"/>
      <c r="R145" s="205"/>
      <c r="S145" s="27">
        <f>SUM(T143:Y143,T145:Y145)</f>
        <v>0</v>
      </c>
      <c r="T145" s="34"/>
      <c r="U145" s="52"/>
      <c r="V145" s="25"/>
      <c r="W145" s="25"/>
      <c r="X145" s="25"/>
      <c r="Y145" s="26"/>
    </row>
    <row r="146" spans="1:25" ht="17.850000000000001" customHeight="1" x14ac:dyDescent="0.15">
      <c r="A146" s="195"/>
      <c r="B146" s="239"/>
      <c r="C146" s="241"/>
      <c r="D146" s="228"/>
      <c r="E146" s="228"/>
      <c r="F146" s="235"/>
      <c r="G146" s="236"/>
      <c r="H146" s="256"/>
      <c r="I146" s="239"/>
      <c r="J146" s="258"/>
      <c r="K146" s="228"/>
      <c r="L146" s="232" t="s">
        <v>43</v>
      </c>
      <c r="M146" s="232" t="s">
        <v>43</v>
      </c>
      <c r="N146" s="228"/>
      <c r="O146" s="228"/>
      <c r="P146" s="228"/>
      <c r="Q146" s="228"/>
      <c r="R146" s="206"/>
      <c r="S146" s="31">
        <f>SUM(T144:Y144,T146:Y146)</f>
        <v>10114</v>
      </c>
      <c r="T146" s="54"/>
      <c r="U146" s="55"/>
      <c r="V146" s="29">
        <v>10114</v>
      </c>
      <c r="W146" s="29"/>
      <c r="X146" s="29"/>
      <c r="Y146" s="30"/>
    </row>
    <row r="147" spans="1:25" ht="17.850000000000001" customHeight="1" x14ac:dyDescent="0.15">
      <c r="A147" s="193" t="s">
        <v>600</v>
      </c>
      <c r="B147" s="237" t="s">
        <v>633</v>
      </c>
      <c r="C147" s="257" t="s">
        <v>186</v>
      </c>
      <c r="D147" s="257" t="s">
        <v>187</v>
      </c>
      <c r="E147" s="257" t="s">
        <v>212</v>
      </c>
      <c r="F147" s="253" t="s">
        <v>123</v>
      </c>
      <c r="G147" s="254"/>
      <c r="H147" s="253" t="s">
        <v>37</v>
      </c>
      <c r="I147" s="237"/>
      <c r="J147" s="254"/>
      <c r="K147" s="226" t="s">
        <v>37</v>
      </c>
      <c r="L147" s="232" t="s">
        <v>50</v>
      </c>
      <c r="M147" s="232" t="s">
        <v>40</v>
      </c>
      <c r="N147" s="226" t="s">
        <v>41</v>
      </c>
      <c r="O147" s="257" t="s">
        <v>37</v>
      </c>
      <c r="P147" s="257" t="s">
        <v>37</v>
      </c>
      <c r="Q147" s="226" t="s">
        <v>92</v>
      </c>
      <c r="R147" s="204" t="s">
        <v>611</v>
      </c>
      <c r="S147" s="23"/>
      <c r="T147" s="34"/>
      <c r="U147" s="25"/>
      <c r="V147" s="25"/>
      <c r="W147" s="25"/>
      <c r="X147" s="25"/>
      <c r="Y147" s="26"/>
    </row>
    <row r="148" spans="1:25" ht="17.850000000000001" customHeight="1" x14ac:dyDescent="0.15">
      <c r="A148" s="194"/>
      <c r="B148" s="238"/>
      <c r="C148" s="240"/>
      <c r="D148" s="227"/>
      <c r="E148" s="227"/>
      <c r="F148" s="245"/>
      <c r="G148" s="246"/>
      <c r="H148" s="243"/>
      <c r="I148" s="238"/>
      <c r="J148" s="244"/>
      <c r="K148" s="227"/>
      <c r="L148" s="232" t="s">
        <v>43</v>
      </c>
      <c r="M148" s="232" t="s">
        <v>43</v>
      </c>
      <c r="N148" s="227"/>
      <c r="O148" s="227"/>
      <c r="P148" s="227"/>
      <c r="Q148" s="227"/>
      <c r="R148" s="205"/>
      <c r="S148" s="27"/>
      <c r="T148" s="54"/>
      <c r="U148" s="29"/>
      <c r="V148" s="29"/>
      <c r="W148" s="29"/>
      <c r="X148" s="29"/>
      <c r="Y148" s="30"/>
    </row>
    <row r="149" spans="1:25" ht="17.850000000000001" customHeight="1" x14ac:dyDescent="0.15">
      <c r="A149" s="194"/>
      <c r="B149" s="238"/>
      <c r="C149" s="240"/>
      <c r="D149" s="227"/>
      <c r="E149" s="227"/>
      <c r="F149" s="233" t="s">
        <v>44</v>
      </c>
      <c r="G149" s="234"/>
      <c r="H149" s="243"/>
      <c r="I149" s="238"/>
      <c r="J149" s="244"/>
      <c r="K149" s="227"/>
      <c r="L149" s="232" t="s">
        <v>43</v>
      </c>
      <c r="M149" s="232" t="s">
        <v>43</v>
      </c>
      <c r="N149" s="227"/>
      <c r="O149" s="227"/>
      <c r="P149" s="227"/>
      <c r="Q149" s="227"/>
      <c r="R149" s="205"/>
      <c r="S149" s="27">
        <f>SUM(T147:Y147,T149:Y149)</f>
        <v>0</v>
      </c>
      <c r="T149" s="34"/>
      <c r="U149" s="52"/>
      <c r="V149" s="25"/>
      <c r="W149" s="25"/>
      <c r="X149" s="25"/>
      <c r="Y149" s="26"/>
    </row>
    <row r="150" spans="1:25" ht="17.850000000000001" customHeight="1" x14ac:dyDescent="0.15">
      <c r="A150" s="195"/>
      <c r="B150" s="239"/>
      <c r="C150" s="241"/>
      <c r="D150" s="228"/>
      <c r="E150" s="228"/>
      <c r="F150" s="235"/>
      <c r="G150" s="236"/>
      <c r="H150" s="256"/>
      <c r="I150" s="239"/>
      <c r="J150" s="258"/>
      <c r="K150" s="228"/>
      <c r="L150" s="232" t="s">
        <v>43</v>
      </c>
      <c r="M150" s="232" t="s">
        <v>43</v>
      </c>
      <c r="N150" s="228"/>
      <c r="O150" s="228"/>
      <c r="P150" s="228"/>
      <c r="Q150" s="228"/>
      <c r="R150" s="206"/>
      <c r="S150" s="31">
        <f>SUM(T148:Y148,T150:Y150)</f>
        <v>12900</v>
      </c>
      <c r="T150" s="54"/>
      <c r="U150" s="55"/>
      <c r="V150" s="29"/>
      <c r="W150" s="29"/>
      <c r="X150" s="29"/>
      <c r="Y150" s="30">
        <v>12900</v>
      </c>
    </row>
    <row r="151" spans="1:25" ht="17.850000000000001" customHeight="1" x14ac:dyDescent="0.15">
      <c r="A151" s="226" t="s">
        <v>213</v>
      </c>
      <c r="B151" s="237" t="s">
        <v>634</v>
      </c>
      <c r="C151" s="257" t="s">
        <v>214</v>
      </c>
      <c r="D151" s="257" t="s">
        <v>215</v>
      </c>
      <c r="E151" s="257" t="s">
        <v>216</v>
      </c>
      <c r="F151" s="253" t="s">
        <v>78</v>
      </c>
      <c r="G151" s="254"/>
      <c r="H151" s="253" t="s">
        <v>37</v>
      </c>
      <c r="I151" s="237"/>
      <c r="J151" s="254"/>
      <c r="K151" s="226" t="s">
        <v>37</v>
      </c>
      <c r="L151" s="232" t="s">
        <v>50</v>
      </c>
      <c r="M151" s="232" t="s">
        <v>40</v>
      </c>
      <c r="N151" s="226" t="s">
        <v>41</v>
      </c>
      <c r="O151" s="257" t="s">
        <v>37</v>
      </c>
      <c r="P151" s="257" t="s">
        <v>37</v>
      </c>
      <c r="Q151" s="226" t="s">
        <v>217</v>
      </c>
      <c r="R151" s="197" t="s">
        <v>218</v>
      </c>
      <c r="S151" s="23"/>
      <c r="T151" s="24">
        <v>4728</v>
      </c>
      <c r="U151" s="25">
        <v>6713</v>
      </c>
      <c r="V151" s="25">
        <v>7749</v>
      </c>
      <c r="W151" s="25">
        <v>4392</v>
      </c>
      <c r="X151" s="25">
        <v>12595</v>
      </c>
      <c r="Y151" s="26">
        <v>10095</v>
      </c>
    </row>
    <row r="152" spans="1:25" ht="17.850000000000001" customHeight="1" x14ac:dyDescent="0.15">
      <c r="A152" s="227"/>
      <c r="B152" s="238"/>
      <c r="C152" s="240"/>
      <c r="D152" s="240"/>
      <c r="E152" s="240"/>
      <c r="F152" s="245"/>
      <c r="G152" s="246"/>
      <c r="H152" s="243"/>
      <c r="I152" s="238"/>
      <c r="J152" s="244"/>
      <c r="K152" s="227"/>
      <c r="L152" s="232" t="s">
        <v>43</v>
      </c>
      <c r="M152" s="232" t="s">
        <v>43</v>
      </c>
      <c r="N152" s="227"/>
      <c r="O152" s="227"/>
      <c r="P152" s="227"/>
      <c r="Q152" s="227"/>
      <c r="R152" s="198"/>
      <c r="S152" s="27"/>
      <c r="T152" s="24">
        <v>4728</v>
      </c>
      <c r="U152" s="25">
        <v>6713</v>
      </c>
      <c r="V152" s="25">
        <v>7749</v>
      </c>
      <c r="W152" s="25">
        <v>4392</v>
      </c>
      <c r="X152" s="25">
        <v>12595</v>
      </c>
      <c r="Y152" s="26">
        <v>10095</v>
      </c>
    </row>
    <row r="153" spans="1:25" ht="17.850000000000001" customHeight="1" x14ac:dyDescent="0.15">
      <c r="A153" s="227"/>
      <c r="B153" s="238"/>
      <c r="C153" s="240"/>
      <c r="D153" s="240"/>
      <c r="E153" s="240"/>
      <c r="F153" s="233" t="s">
        <v>102</v>
      </c>
      <c r="G153" s="234"/>
      <c r="H153" s="243"/>
      <c r="I153" s="238"/>
      <c r="J153" s="244"/>
      <c r="K153" s="227"/>
      <c r="L153" s="232" t="s">
        <v>43</v>
      </c>
      <c r="M153" s="232" t="s">
        <v>43</v>
      </c>
      <c r="N153" s="227"/>
      <c r="O153" s="227"/>
      <c r="P153" s="227"/>
      <c r="Q153" s="227"/>
      <c r="R153" s="198"/>
      <c r="S153" s="27">
        <f>SUM(T151:Y151,T153:Y153)</f>
        <v>97454</v>
      </c>
      <c r="T153" s="28">
        <v>5762</v>
      </c>
      <c r="U153" s="29">
        <v>8852</v>
      </c>
      <c r="V153" s="29">
        <v>5460</v>
      </c>
      <c r="W153" s="29">
        <v>11288</v>
      </c>
      <c r="X153" s="29">
        <v>9418</v>
      </c>
      <c r="Y153" s="30">
        <v>10402</v>
      </c>
    </row>
    <row r="154" spans="1:25" ht="17.850000000000001" customHeight="1" x14ac:dyDescent="0.15">
      <c r="A154" s="228"/>
      <c r="B154" s="239"/>
      <c r="C154" s="241"/>
      <c r="D154" s="241"/>
      <c r="E154" s="241"/>
      <c r="F154" s="235"/>
      <c r="G154" s="236"/>
      <c r="H154" s="256"/>
      <c r="I154" s="239"/>
      <c r="J154" s="258"/>
      <c r="K154" s="228"/>
      <c r="L154" s="232" t="s">
        <v>43</v>
      </c>
      <c r="M154" s="232" t="s">
        <v>43</v>
      </c>
      <c r="N154" s="228"/>
      <c r="O154" s="228"/>
      <c r="P154" s="228"/>
      <c r="Q154" s="228"/>
      <c r="R154" s="199"/>
      <c r="S154" s="31">
        <f>SUM(T152:Y152,T154:Y154)</f>
        <v>97454</v>
      </c>
      <c r="T154" s="28">
        <v>5762</v>
      </c>
      <c r="U154" s="29">
        <v>8852</v>
      </c>
      <c r="V154" s="29">
        <v>5460</v>
      </c>
      <c r="W154" s="29">
        <v>11288</v>
      </c>
      <c r="X154" s="29">
        <v>9418</v>
      </c>
      <c r="Y154" s="30">
        <v>10402</v>
      </c>
    </row>
    <row r="155" spans="1:25" ht="17.850000000000001" customHeight="1" x14ac:dyDescent="0.15">
      <c r="A155" s="226" t="s">
        <v>219</v>
      </c>
      <c r="B155" s="237" t="s">
        <v>634</v>
      </c>
      <c r="C155" s="257" t="s">
        <v>214</v>
      </c>
      <c r="D155" s="257" t="s">
        <v>215</v>
      </c>
      <c r="E155" s="257" t="s">
        <v>220</v>
      </c>
      <c r="F155" s="253" t="s">
        <v>78</v>
      </c>
      <c r="G155" s="254"/>
      <c r="H155" s="253" t="s">
        <v>163</v>
      </c>
      <c r="I155" s="237"/>
      <c r="J155" s="254"/>
      <c r="K155" s="226" t="s">
        <v>38</v>
      </c>
      <c r="L155" s="232" t="s">
        <v>50</v>
      </c>
      <c r="M155" s="232" t="s">
        <v>221</v>
      </c>
      <c r="N155" s="226" t="s">
        <v>41</v>
      </c>
      <c r="O155" s="257" t="s">
        <v>41</v>
      </c>
      <c r="P155" s="257" t="s">
        <v>37</v>
      </c>
      <c r="Q155" s="226" t="s">
        <v>37</v>
      </c>
      <c r="R155" s="197" t="s">
        <v>222</v>
      </c>
      <c r="S155" s="23"/>
      <c r="T155" s="24">
        <v>608</v>
      </c>
      <c r="U155" s="25">
        <v>1015</v>
      </c>
      <c r="V155" s="25">
        <v>407</v>
      </c>
      <c r="W155" s="25">
        <v>300</v>
      </c>
      <c r="X155" s="25">
        <v>1726</v>
      </c>
      <c r="Y155" s="26">
        <v>824</v>
      </c>
    </row>
    <row r="156" spans="1:25" ht="17.850000000000001" customHeight="1" x14ac:dyDescent="0.15">
      <c r="A156" s="227"/>
      <c r="B156" s="238"/>
      <c r="C156" s="240"/>
      <c r="D156" s="240"/>
      <c r="E156" s="240"/>
      <c r="F156" s="245"/>
      <c r="G156" s="246"/>
      <c r="H156" s="243"/>
      <c r="I156" s="238"/>
      <c r="J156" s="244"/>
      <c r="K156" s="227"/>
      <c r="L156" s="232" t="s">
        <v>43</v>
      </c>
      <c r="M156" s="232" t="s">
        <v>43</v>
      </c>
      <c r="N156" s="227"/>
      <c r="O156" s="227"/>
      <c r="P156" s="227"/>
      <c r="Q156" s="227"/>
      <c r="R156" s="198"/>
      <c r="S156" s="27"/>
      <c r="T156" s="28">
        <v>608</v>
      </c>
      <c r="U156" s="29">
        <v>1015</v>
      </c>
      <c r="V156" s="29">
        <v>407</v>
      </c>
      <c r="W156" s="29">
        <v>300</v>
      </c>
      <c r="X156" s="29">
        <v>1726</v>
      </c>
      <c r="Y156" s="30">
        <v>824</v>
      </c>
    </row>
    <row r="157" spans="1:25" ht="17.850000000000001" customHeight="1" x14ac:dyDescent="0.15">
      <c r="A157" s="227"/>
      <c r="B157" s="238"/>
      <c r="C157" s="240"/>
      <c r="D157" s="240"/>
      <c r="E157" s="240"/>
      <c r="F157" s="233" t="s">
        <v>102</v>
      </c>
      <c r="G157" s="234"/>
      <c r="H157" s="243"/>
      <c r="I157" s="238"/>
      <c r="J157" s="244"/>
      <c r="K157" s="227"/>
      <c r="L157" s="232" t="s">
        <v>43</v>
      </c>
      <c r="M157" s="232" t="s">
        <v>43</v>
      </c>
      <c r="N157" s="227"/>
      <c r="O157" s="227"/>
      <c r="P157" s="227"/>
      <c r="Q157" s="227"/>
      <c r="R157" s="198"/>
      <c r="S157" s="27">
        <f>SUM(T155:Y155,T157:Y157)</f>
        <v>9313</v>
      </c>
      <c r="T157" s="24">
        <v>751</v>
      </c>
      <c r="U157" s="25">
        <v>711</v>
      </c>
      <c r="V157" s="25">
        <v>623</v>
      </c>
      <c r="W157" s="25">
        <v>1420</v>
      </c>
      <c r="X157" s="25">
        <v>546</v>
      </c>
      <c r="Y157" s="26">
        <v>382</v>
      </c>
    </row>
    <row r="158" spans="1:25" ht="17.850000000000001" customHeight="1" x14ac:dyDescent="0.15">
      <c r="A158" s="228"/>
      <c r="B158" s="239"/>
      <c r="C158" s="241"/>
      <c r="D158" s="241"/>
      <c r="E158" s="241"/>
      <c r="F158" s="235"/>
      <c r="G158" s="236"/>
      <c r="H158" s="256"/>
      <c r="I158" s="239"/>
      <c r="J158" s="258"/>
      <c r="K158" s="228"/>
      <c r="L158" s="232" t="s">
        <v>43</v>
      </c>
      <c r="M158" s="232" t="s">
        <v>43</v>
      </c>
      <c r="N158" s="228"/>
      <c r="O158" s="228"/>
      <c r="P158" s="228"/>
      <c r="Q158" s="228"/>
      <c r="R158" s="199"/>
      <c r="S158" s="31">
        <f>SUM(T156:Y156,T158:Y158)</f>
        <v>9313</v>
      </c>
      <c r="T158" s="28">
        <v>751</v>
      </c>
      <c r="U158" s="29">
        <v>711</v>
      </c>
      <c r="V158" s="29">
        <v>623</v>
      </c>
      <c r="W158" s="29">
        <v>1420</v>
      </c>
      <c r="X158" s="29">
        <v>546</v>
      </c>
      <c r="Y158" s="30">
        <v>382</v>
      </c>
    </row>
    <row r="159" spans="1:25" ht="17.850000000000001" customHeight="1" x14ac:dyDescent="0.15">
      <c r="A159" s="226" t="s">
        <v>223</v>
      </c>
      <c r="B159" s="237" t="s">
        <v>634</v>
      </c>
      <c r="C159" s="257" t="s">
        <v>214</v>
      </c>
      <c r="D159" s="257" t="s">
        <v>215</v>
      </c>
      <c r="E159" s="257" t="s">
        <v>224</v>
      </c>
      <c r="F159" s="253" t="s">
        <v>123</v>
      </c>
      <c r="G159" s="254"/>
      <c r="H159" s="253" t="s">
        <v>37</v>
      </c>
      <c r="I159" s="237"/>
      <c r="J159" s="254"/>
      <c r="K159" s="226" t="s">
        <v>37</v>
      </c>
      <c r="L159" s="232" t="s">
        <v>50</v>
      </c>
      <c r="M159" s="232" t="s">
        <v>40</v>
      </c>
      <c r="N159" s="226" t="s">
        <v>41</v>
      </c>
      <c r="O159" s="257" t="s">
        <v>37</v>
      </c>
      <c r="P159" s="257" t="s">
        <v>37</v>
      </c>
      <c r="Q159" s="226" t="s">
        <v>217</v>
      </c>
      <c r="R159" s="197" t="s">
        <v>225</v>
      </c>
      <c r="S159" s="23"/>
      <c r="T159" s="24"/>
      <c r="U159" s="25"/>
      <c r="V159" s="25"/>
      <c r="W159" s="25"/>
      <c r="X159" s="25"/>
      <c r="Y159" s="26"/>
    </row>
    <row r="160" spans="1:25" ht="17.850000000000001" customHeight="1" x14ac:dyDescent="0.15">
      <c r="A160" s="227"/>
      <c r="B160" s="238"/>
      <c r="C160" s="240"/>
      <c r="D160" s="240"/>
      <c r="E160" s="240"/>
      <c r="F160" s="245"/>
      <c r="G160" s="246"/>
      <c r="H160" s="243"/>
      <c r="I160" s="238"/>
      <c r="J160" s="244"/>
      <c r="K160" s="227"/>
      <c r="L160" s="232" t="s">
        <v>43</v>
      </c>
      <c r="M160" s="232" t="s">
        <v>43</v>
      </c>
      <c r="N160" s="227"/>
      <c r="O160" s="227"/>
      <c r="P160" s="227"/>
      <c r="Q160" s="227"/>
      <c r="R160" s="198"/>
      <c r="S160" s="27"/>
      <c r="T160" s="28"/>
      <c r="U160" s="29"/>
      <c r="V160" s="29"/>
      <c r="W160" s="29"/>
      <c r="X160" s="29"/>
      <c r="Y160" s="30"/>
    </row>
    <row r="161" spans="1:25" ht="17.850000000000001" customHeight="1" x14ac:dyDescent="0.15">
      <c r="A161" s="227"/>
      <c r="B161" s="238"/>
      <c r="C161" s="240"/>
      <c r="D161" s="240"/>
      <c r="E161" s="240"/>
      <c r="F161" s="233" t="s">
        <v>102</v>
      </c>
      <c r="G161" s="234"/>
      <c r="H161" s="243"/>
      <c r="I161" s="238"/>
      <c r="J161" s="244"/>
      <c r="K161" s="227"/>
      <c r="L161" s="232" t="s">
        <v>43</v>
      </c>
      <c r="M161" s="232" t="s">
        <v>43</v>
      </c>
      <c r="N161" s="227"/>
      <c r="O161" s="227"/>
      <c r="P161" s="227"/>
      <c r="Q161" s="227"/>
      <c r="R161" s="198"/>
      <c r="S161" s="27">
        <f>SUM(T159:Y159,T161:Y161)</f>
        <v>15704</v>
      </c>
      <c r="T161" s="24"/>
      <c r="U161" s="25"/>
      <c r="V161" s="25"/>
      <c r="W161" s="25">
        <v>15704</v>
      </c>
      <c r="X161" s="25"/>
      <c r="Y161" s="26"/>
    </row>
    <row r="162" spans="1:25" ht="17.850000000000001" customHeight="1" x14ac:dyDescent="0.15">
      <c r="A162" s="228"/>
      <c r="B162" s="239"/>
      <c r="C162" s="241"/>
      <c r="D162" s="241"/>
      <c r="E162" s="241"/>
      <c r="F162" s="235"/>
      <c r="G162" s="236"/>
      <c r="H162" s="256"/>
      <c r="I162" s="239"/>
      <c r="J162" s="258"/>
      <c r="K162" s="228"/>
      <c r="L162" s="232" t="s">
        <v>43</v>
      </c>
      <c r="M162" s="232" t="s">
        <v>43</v>
      </c>
      <c r="N162" s="228"/>
      <c r="O162" s="228"/>
      <c r="P162" s="228"/>
      <c r="Q162" s="228"/>
      <c r="R162" s="199"/>
      <c r="S162" s="31">
        <f>SUM(T160:Y160,T162:Y162)</f>
        <v>15704</v>
      </c>
      <c r="T162" s="28"/>
      <c r="U162" s="29"/>
      <c r="V162" s="29"/>
      <c r="W162" s="29">
        <v>15704</v>
      </c>
      <c r="X162" s="29"/>
      <c r="Y162" s="30"/>
    </row>
    <row r="163" spans="1:25" ht="17.850000000000001" customHeight="1" x14ac:dyDescent="0.15">
      <c r="A163" s="226" t="s">
        <v>226</v>
      </c>
      <c r="B163" s="237" t="s">
        <v>634</v>
      </c>
      <c r="C163" s="257" t="s">
        <v>214</v>
      </c>
      <c r="D163" s="257" t="s">
        <v>215</v>
      </c>
      <c r="E163" s="257" t="s">
        <v>227</v>
      </c>
      <c r="F163" s="253" t="s">
        <v>78</v>
      </c>
      <c r="G163" s="254"/>
      <c r="H163" s="253" t="s">
        <v>37</v>
      </c>
      <c r="I163" s="237"/>
      <c r="J163" s="254"/>
      <c r="K163" s="226" t="s">
        <v>37</v>
      </c>
      <c r="L163" s="232" t="s">
        <v>50</v>
      </c>
      <c r="M163" s="232" t="s">
        <v>40</v>
      </c>
      <c r="N163" s="226" t="s">
        <v>41</v>
      </c>
      <c r="O163" s="257" t="s">
        <v>37</v>
      </c>
      <c r="P163" s="257" t="s">
        <v>37</v>
      </c>
      <c r="Q163" s="226" t="s">
        <v>217</v>
      </c>
      <c r="R163" s="197" t="s">
        <v>228</v>
      </c>
      <c r="S163" s="23"/>
      <c r="T163" s="24"/>
      <c r="U163" s="25"/>
      <c r="V163" s="25">
        <v>12031</v>
      </c>
      <c r="W163" s="25"/>
      <c r="X163" s="25"/>
      <c r="Y163" s="26"/>
    </row>
    <row r="164" spans="1:25" ht="17.850000000000001" customHeight="1" x14ac:dyDescent="0.15">
      <c r="A164" s="227"/>
      <c r="B164" s="238"/>
      <c r="C164" s="240"/>
      <c r="D164" s="240"/>
      <c r="E164" s="240"/>
      <c r="F164" s="245"/>
      <c r="G164" s="246"/>
      <c r="H164" s="243"/>
      <c r="I164" s="238"/>
      <c r="J164" s="244"/>
      <c r="K164" s="227"/>
      <c r="L164" s="232" t="s">
        <v>43</v>
      </c>
      <c r="M164" s="232" t="s">
        <v>43</v>
      </c>
      <c r="N164" s="227"/>
      <c r="O164" s="227"/>
      <c r="P164" s="227"/>
      <c r="Q164" s="227"/>
      <c r="R164" s="198"/>
      <c r="S164" s="27"/>
      <c r="T164" s="28"/>
      <c r="U164" s="29"/>
      <c r="V164" s="29">
        <v>12031</v>
      </c>
      <c r="W164" s="29"/>
      <c r="X164" s="29"/>
      <c r="Y164" s="30"/>
    </row>
    <row r="165" spans="1:25" ht="17.850000000000001" customHeight="1" x14ac:dyDescent="0.15">
      <c r="A165" s="227"/>
      <c r="B165" s="238"/>
      <c r="C165" s="240"/>
      <c r="D165" s="240"/>
      <c r="E165" s="240"/>
      <c r="F165" s="233" t="s">
        <v>102</v>
      </c>
      <c r="G165" s="234"/>
      <c r="H165" s="243"/>
      <c r="I165" s="238"/>
      <c r="J165" s="244"/>
      <c r="K165" s="227"/>
      <c r="L165" s="232" t="s">
        <v>43</v>
      </c>
      <c r="M165" s="232" t="s">
        <v>43</v>
      </c>
      <c r="N165" s="227"/>
      <c r="O165" s="227"/>
      <c r="P165" s="227"/>
      <c r="Q165" s="227"/>
      <c r="R165" s="198"/>
      <c r="S165" s="27">
        <f>SUM(T163:Y163,T165:Y165)</f>
        <v>12031</v>
      </c>
      <c r="T165" s="24"/>
      <c r="U165" s="25"/>
      <c r="V165" s="25"/>
      <c r="W165" s="25"/>
      <c r="X165" s="25"/>
      <c r="Y165" s="26"/>
    </row>
    <row r="166" spans="1:25" ht="17.850000000000001" customHeight="1" x14ac:dyDescent="0.15">
      <c r="A166" s="228"/>
      <c r="B166" s="239"/>
      <c r="C166" s="241"/>
      <c r="D166" s="241"/>
      <c r="E166" s="241"/>
      <c r="F166" s="235"/>
      <c r="G166" s="236"/>
      <c r="H166" s="256"/>
      <c r="I166" s="239"/>
      <c r="J166" s="258"/>
      <c r="K166" s="228"/>
      <c r="L166" s="232" t="s">
        <v>43</v>
      </c>
      <c r="M166" s="232" t="s">
        <v>43</v>
      </c>
      <c r="N166" s="228"/>
      <c r="O166" s="228"/>
      <c r="P166" s="228"/>
      <c r="Q166" s="228"/>
      <c r="R166" s="199"/>
      <c r="S166" s="31">
        <f>SUM(T164:Y164,T166:Y166)</f>
        <v>12031</v>
      </c>
      <c r="T166" s="28"/>
      <c r="U166" s="29"/>
      <c r="V166" s="29"/>
      <c r="W166" s="29"/>
      <c r="X166" s="29"/>
      <c r="Y166" s="30"/>
    </row>
    <row r="167" spans="1:25" ht="17.850000000000001" customHeight="1" x14ac:dyDescent="0.15">
      <c r="A167" s="226" t="s">
        <v>229</v>
      </c>
      <c r="B167" s="237" t="s">
        <v>634</v>
      </c>
      <c r="C167" s="257" t="s">
        <v>79</v>
      </c>
      <c r="D167" s="257" t="s">
        <v>230</v>
      </c>
      <c r="E167" s="257" t="s">
        <v>231</v>
      </c>
      <c r="F167" s="253" t="s">
        <v>123</v>
      </c>
      <c r="G167" s="254"/>
      <c r="H167" s="253" t="s">
        <v>37</v>
      </c>
      <c r="I167" s="237"/>
      <c r="J167" s="254"/>
      <c r="K167" s="226" t="s">
        <v>37</v>
      </c>
      <c r="L167" s="232" t="s">
        <v>50</v>
      </c>
      <c r="M167" s="232" t="s">
        <v>40</v>
      </c>
      <c r="N167" s="226" t="s">
        <v>41</v>
      </c>
      <c r="O167" s="257" t="s">
        <v>37</v>
      </c>
      <c r="P167" s="257" t="s">
        <v>37</v>
      </c>
      <c r="Q167" s="226" t="s">
        <v>217</v>
      </c>
      <c r="R167" s="197" t="s">
        <v>125</v>
      </c>
      <c r="S167" s="66"/>
      <c r="T167" s="67"/>
      <c r="U167" s="60"/>
      <c r="V167" s="60"/>
      <c r="W167" s="60"/>
      <c r="X167" s="60">
        <v>253</v>
      </c>
      <c r="Y167" s="61"/>
    </row>
    <row r="168" spans="1:25" ht="17.850000000000001" customHeight="1" x14ac:dyDescent="0.15">
      <c r="A168" s="227"/>
      <c r="B168" s="238"/>
      <c r="C168" s="240"/>
      <c r="D168" s="240"/>
      <c r="E168" s="240"/>
      <c r="F168" s="245"/>
      <c r="G168" s="246"/>
      <c r="H168" s="243"/>
      <c r="I168" s="238"/>
      <c r="J168" s="244"/>
      <c r="K168" s="227"/>
      <c r="L168" s="232" t="s">
        <v>43</v>
      </c>
      <c r="M168" s="232" t="s">
        <v>43</v>
      </c>
      <c r="N168" s="227"/>
      <c r="O168" s="227"/>
      <c r="P168" s="227"/>
      <c r="Q168" s="227"/>
      <c r="R168" s="198"/>
      <c r="S168" s="12"/>
      <c r="T168" s="68"/>
      <c r="U168" s="64"/>
      <c r="V168" s="64"/>
      <c r="W168" s="64"/>
      <c r="X168" s="64">
        <v>253</v>
      </c>
      <c r="Y168" s="65"/>
    </row>
    <row r="169" spans="1:25" ht="17.850000000000001" customHeight="1" x14ac:dyDescent="0.15">
      <c r="A169" s="227"/>
      <c r="B169" s="238"/>
      <c r="C169" s="240"/>
      <c r="D169" s="240"/>
      <c r="E169" s="240"/>
      <c r="F169" s="233" t="s">
        <v>102</v>
      </c>
      <c r="G169" s="234"/>
      <c r="H169" s="243"/>
      <c r="I169" s="238"/>
      <c r="J169" s="244"/>
      <c r="K169" s="227"/>
      <c r="L169" s="232" t="s">
        <v>43</v>
      </c>
      <c r="M169" s="232" t="s">
        <v>43</v>
      </c>
      <c r="N169" s="227"/>
      <c r="O169" s="227"/>
      <c r="P169" s="227"/>
      <c r="Q169" s="227"/>
      <c r="R169" s="198"/>
      <c r="S169" s="12">
        <f>SUM(T167:Y167,T169:Y169)</f>
        <v>1277</v>
      </c>
      <c r="T169" s="67">
        <v>398</v>
      </c>
      <c r="U169" s="60"/>
      <c r="V169" s="60"/>
      <c r="W169" s="60">
        <v>626</v>
      </c>
      <c r="X169" s="60"/>
      <c r="Y169" s="61"/>
    </row>
    <row r="170" spans="1:25" ht="17.850000000000001" customHeight="1" x14ac:dyDescent="0.15">
      <c r="A170" s="228"/>
      <c r="B170" s="239"/>
      <c r="C170" s="241"/>
      <c r="D170" s="241"/>
      <c r="E170" s="241"/>
      <c r="F170" s="235"/>
      <c r="G170" s="236"/>
      <c r="H170" s="256"/>
      <c r="I170" s="239"/>
      <c r="J170" s="258"/>
      <c r="K170" s="228"/>
      <c r="L170" s="232" t="s">
        <v>43</v>
      </c>
      <c r="M170" s="232" t="s">
        <v>43</v>
      </c>
      <c r="N170" s="228"/>
      <c r="O170" s="228"/>
      <c r="P170" s="228"/>
      <c r="Q170" s="228"/>
      <c r="R170" s="199"/>
      <c r="S170" s="22">
        <f>SUM(T168:Y168,T170:Y170)</f>
        <v>1277</v>
      </c>
      <c r="T170" s="68">
        <v>398</v>
      </c>
      <c r="U170" s="64"/>
      <c r="V170" s="64"/>
      <c r="W170" s="64">
        <v>626</v>
      </c>
      <c r="X170" s="64"/>
      <c r="Y170" s="65"/>
    </row>
    <row r="171" spans="1:25" ht="17.850000000000001" customHeight="1" x14ac:dyDescent="0.15">
      <c r="A171" s="226" t="s">
        <v>74</v>
      </c>
      <c r="B171" s="237" t="s">
        <v>635</v>
      </c>
      <c r="C171" s="226" t="s">
        <v>75</v>
      </c>
      <c r="D171" s="257" t="s">
        <v>76</v>
      </c>
      <c r="E171" s="253" t="s">
        <v>474</v>
      </c>
      <c r="F171" s="253" t="s">
        <v>70</v>
      </c>
      <c r="G171" s="254"/>
      <c r="H171" s="253" t="s">
        <v>163</v>
      </c>
      <c r="I171" s="237"/>
      <c r="J171" s="254"/>
      <c r="K171" s="226" t="s">
        <v>38</v>
      </c>
      <c r="L171" s="232" t="s">
        <v>204</v>
      </c>
      <c r="M171" s="232" t="s">
        <v>40</v>
      </c>
      <c r="N171" s="226" t="s">
        <v>41</v>
      </c>
      <c r="O171" s="226" t="s">
        <v>41</v>
      </c>
      <c r="P171" s="226" t="s">
        <v>475</v>
      </c>
      <c r="Q171" s="257"/>
      <c r="R171" s="197" t="s">
        <v>476</v>
      </c>
      <c r="S171" s="23"/>
      <c r="T171" s="24"/>
      <c r="U171" s="25"/>
      <c r="V171" s="25"/>
      <c r="W171" s="25">
        <v>14500</v>
      </c>
      <c r="X171" s="25"/>
      <c r="Y171" s="21"/>
    </row>
    <row r="172" spans="1:25" ht="17.850000000000001" customHeight="1" x14ac:dyDescent="0.15">
      <c r="A172" s="227"/>
      <c r="B172" s="238"/>
      <c r="C172" s="227"/>
      <c r="D172" s="240"/>
      <c r="E172" s="243"/>
      <c r="F172" s="245"/>
      <c r="G172" s="246"/>
      <c r="H172" s="243"/>
      <c r="I172" s="238"/>
      <c r="J172" s="244"/>
      <c r="K172" s="227"/>
      <c r="L172" s="232" t="s">
        <v>43</v>
      </c>
      <c r="M172" s="232" t="s">
        <v>43</v>
      </c>
      <c r="N172" s="227"/>
      <c r="O172" s="227"/>
      <c r="P172" s="227"/>
      <c r="Q172" s="240"/>
      <c r="R172" s="198"/>
      <c r="S172" s="12"/>
      <c r="T172" s="16"/>
      <c r="U172" s="17"/>
      <c r="V172" s="17"/>
      <c r="W172" s="17">
        <v>19700</v>
      </c>
      <c r="X172" s="17"/>
      <c r="Y172" s="18"/>
    </row>
    <row r="173" spans="1:25" ht="17.850000000000001" customHeight="1" x14ac:dyDescent="0.15">
      <c r="A173" s="227"/>
      <c r="B173" s="238"/>
      <c r="C173" s="227"/>
      <c r="D173" s="240"/>
      <c r="E173" s="243"/>
      <c r="F173" s="233" t="s">
        <v>44</v>
      </c>
      <c r="G173" s="234"/>
      <c r="H173" s="243"/>
      <c r="I173" s="238"/>
      <c r="J173" s="244"/>
      <c r="K173" s="227"/>
      <c r="L173" s="232" t="s">
        <v>43</v>
      </c>
      <c r="M173" s="232" t="s">
        <v>43</v>
      </c>
      <c r="N173" s="227"/>
      <c r="O173" s="227"/>
      <c r="P173" s="227"/>
      <c r="Q173" s="240"/>
      <c r="R173" s="198"/>
      <c r="S173" s="12">
        <f>SUM(T171:Y171,T173:Y173)</f>
        <v>14500</v>
      </c>
      <c r="T173" s="19"/>
      <c r="U173" s="20"/>
      <c r="V173" s="20"/>
      <c r="W173" s="20"/>
      <c r="X173" s="20"/>
      <c r="Y173" s="21"/>
    </row>
    <row r="174" spans="1:25" ht="17.850000000000001" customHeight="1" x14ac:dyDescent="0.15">
      <c r="A174" s="228"/>
      <c r="B174" s="239"/>
      <c r="C174" s="228"/>
      <c r="D174" s="241"/>
      <c r="E174" s="256"/>
      <c r="F174" s="235"/>
      <c r="G174" s="236"/>
      <c r="H174" s="256"/>
      <c r="I174" s="239"/>
      <c r="J174" s="258"/>
      <c r="K174" s="228"/>
      <c r="L174" s="232" t="s">
        <v>43</v>
      </c>
      <c r="M174" s="232" t="s">
        <v>43</v>
      </c>
      <c r="N174" s="228"/>
      <c r="O174" s="228"/>
      <c r="P174" s="228"/>
      <c r="Q174" s="241"/>
      <c r="R174" s="199"/>
      <c r="S174" s="22">
        <f>SUM(T172:Y172,T174:Y174)</f>
        <v>19700</v>
      </c>
      <c r="T174" s="16"/>
      <c r="U174" s="17"/>
      <c r="V174" s="17"/>
      <c r="W174" s="17"/>
      <c r="X174" s="17"/>
      <c r="Y174" s="18"/>
    </row>
    <row r="175" spans="1:25" ht="17.850000000000001" customHeight="1" x14ac:dyDescent="0.15">
      <c r="A175" s="226" t="s">
        <v>617</v>
      </c>
      <c r="B175" s="257" t="s">
        <v>635</v>
      </c>
      <c r="C175" s="226" t="s">
        <v>79</v>
      </c>
      <c r="D175" s="257" t="s">
        <v>76</v>
      </c>
      <c r="E175" s="253" t="s">
        <v>477</v>
      </c>
      <c r="F175" s="253" t="s">
        <v>77</v>
      </c>
      <c r="G175" s="254"/>
      <c r="H175" s="253" t="s">
        <v>163</v>
      </c>
      <c r="I175" s="237"/>
      <c r="J175" s="254"/>
      <c r="K175" s="226" t="s">
        <v>38</v>
      </c>
      <c r="L175" s="232" t="s">
        <v>50</v>
      </c>
      <c r="M175" s="232" t="s">
        <v>40</v>
      </c>
      <c r="N175" s="226" t="s">
        <v>41</v>
      </c>
      <c r="O175" s="226" t="s">
        <v>41</v>
      </c>
      <c r="P175" s="257" t="s">
        <v>478</v>
      </c>
      <c r="Q175" s="257" t="s">
        <v>479</v>
      </c>
      <c r="R175" s="197" t="s">
        <v>480</v>
      </c>
      <c r="S175" s="66"/>
      <c r="T175" s="19"/>
      <c r="U175" s="20"/>
      <c r="V175" s="20"/>
      <c r="W175" s="20"/>
      <c r="X175" s="20"/>
      <c r="Y175" s="21"/>
    </row>
    <row r="176" spans="1:25" ht="17.850000000000001" customHeight="1" x14ac:dyDescent="0.15">
      <c r="A176" s="227"/>
      <c r="B176" s="240"/>
      <c r="C176" s="227"/>
      <c r="D176" s="240"/>
      <c r="E176" s="243"/>
      <c r="F176" s="245"/>
      <c r="G176" s="246"/>
      <c r="H176" s="243"/>
      <c r="I176" s="238"/>
      <c r="J176" s="244"/>
      <c r="K176" s="227"/>
      <c r="L176" s="232" t="s">
        <v>43</v>
      </c>
      <c r="M176" s="232" t="s">
        <v>43</v>
      </c>
      <c r="N176" s="227"/>
      <c r="O176" s="227"/>
      <c r="P176" s="227"/>
      <c r="Q176" s="240"/>
      <c r="R176" s="198"/>
      <c r="S176" s="12"/>
      <c r="T176" s="16"/>
      <c r="U176" s="17"/>
      <c r="V176" s="17"/>
      <c r="W176" s="17"/>
      <c r="X176" s="17"/>
      <c r="Y176" s="18"/>
    </row>
    <row r="177" spans="1:25" ht="17.850000000000001" customHeight="1" x14ac:dyDescent="0.15">
      <c r="A177" s="227"/>
      <c r="B177" s="240"/>
      <c r="C177" s="227"/>
      <c r="D177" s="240"/>
      <c r="E177" s="243"/>
      <c r="F177" s="233" t="s">
        <v>44</v>
      </c>
      <c r="G177" s="234"/>
      <c r="H177" s="243"/>
      <c r="I177" s="238"/>
      <c r="J177" s="244"/>
      <c r="K177" s="227"/>
      <c r="L177" s="232" t="s">
        <v>43</v>
      </c>
      <c r="M177" s="232" t="s">
        <v>43</v>
      </c>
      <c r="N177" s="227"/>
      <c r="O177" s="227"/>
      <c r="P177" s="227"/>
      <c r="Q177" s="240"/>
      <c r="R177" s="198"/>
      <c r="S177" s="12">
        <f>SUM(T175:Y175,T177:Y177)</f>
        <v>353</v>
      </c>
      <c r="T177" s="19"/>
      <c r="U177" s="20"/>
      <c r="V177" s="20"/>
      <c r="W177" s="20">
        <v>353</v>
      </c>
      <c r="X177" s="20"/>
      <c r="Y177" s="21"/>
    </row>
    <row r="178" spans="1:25" ht="17.850000000000001" customHeight="1" x14ac:dyDescent="0.15">
      <c r="A178" s="228"/>
      <c r="B178" s="241"/>
      <c r="C178" s="228"/>
      <c r="D178" s="241"/>
      <c r="E178" s="256"/>
      <c r="F178" s="235"/>
      <c r="G178" s="236"/>
      <c r="H178" s="256"/>
      <c r="I178" s="239"/>
      <c r="J178" s="258"/>
      <c r="K178" s="228"/>
      <c r="L178" s="232" t="s">
        <v>43</v>
      </c>
      <c r="M178" s="232" t="s">
        <v>43</v>
      </c>
      <c r="N178" s="228"/>
      <c r="O178" s="228"/>
      <c r="P178" s="228"/>
      <c r="Q178" s="241"/>
      <c r="R178" s="199"/>
      <c r="S178" s="22">
        <f>SUM(T176:Y176,T178:Y178)</f>
        <v>369</v>
      </c>
      <c r="T178" s="16"/>
      <c r="U178" s="17"/>
      <c r="V178" s="17"/>
      <c r="W178" s="17">
        <v>369</v>
      </c>
      <c r="X178" s="17"/>
      <c r="Y178" s="18"/>
    </row>
    <row r="179" spans="1:25" ht="17.850000000000001" customHeight="1" x14ac:dyDescent="0.15">
      <c r="A179" s="226" t="s">
        <v>81</v>
      </c>
      <c r="B179" s="257" t="s">
        <v>635</v>
      </c>
      <c r="C179" s="226" t="s">
        <v>79</v>
      </c>
      <c r="D179" s="257" t="s">
        <v>76</v>
      </c>
      <c r="E179" s="253" t="s">
        <v>481</v>
      </c>
      <c r="F179" s="253" t="s">
        <v>77</v>
      </c>
      <c r="G179" s="254"/>
      <c r="H179" s="253" t="s">
        <v>163</v>
      </c>
      <c r="I179" s="237"/>
      <c r="J179" s="254"/>
      <c r="K179" s="226" t="s">
        <v>38</v>
      </c>
      <c r="L179" s="232" t="s">
        <v>204</v>
      </c>
      <c r="M179" s="232" t="s">
        <v>40</v>
      </c>
      <c r="N179" s="226" t="s">
        <v>41</v>
      </c>
      <c r="O179" s="226" t="s">
        <v>41</v>
      </c>
      <c r="P179" s="257" t="s">
        <v>478</v>
      </c>
      <c r="Q179" s="226" t="s">
        <v>37</v>
      </c>
      <c r="R179" s="197" t="s">
        <v>482</v>
      </c>
      <c r="S179" s="66"/>
      <c r="T179" s="19"/>
      <c r="U179" s="20"/>
      <c r="V179" s="20"/>
      <c r="W179" s="20"/>
      <c r="X179" s="20"/>
      <c r="Y179" s="21"/>
    </row>
    <row r="180" spans="1:25" ht="17.850000000000001" customHeight="1" x14ac:dyDescent="0.15">
      <c r="A180" s="227"/>
      <c r="B180" s="240"/>
      <c r="C180" s="227"/>
      <c r="D180" s="240"/>
      <c r="E180" s="243"/>
      <c r="F180" s="245"/>
      <c r="G180" s="246"/>
      <c r="H180" s="243"/>
      <c r="I180" s="238"/>
      <c r="J180" s="244"/>
      <c r="K180" s="227"/>
      <c r="L180" s="232" t="s">
        <v>43</v>
      </c>
      <c r="M180" s="232" t="s">
        <v>43</v>
      </c>
      <c r="N180" s="227"/>
      <c r="O180" s="227"/>
      <c r="P180" s="227"/>
      <c r="Q180" s="227"/>
      <c r="R180" s="198"/>
      <c r="S180" s="12"/>
      <c r="T180" s="16"/>
      <c r="U180" s="17"/>
      <c r="V180" s="17"/>
      <c r="W180" s="17"/>
      <c r="X180" s="17"/>
      <c r="Y180" s="18"/>
    </row>
    <row r="181" spans="1:25" ht="17.850000000000001" customHeight="1" x14ac:dyDescent="0.15">
      <c r="A181" s="227"/>
      <c r="B181" s="240"/>
      <c r="C181" s="227"/>
      <c r="D181" s="240"/>
      <c r="E181" s="243"/>
      <c r="F181" s="233" t="s">
        <v>44</v>
      </c>
      <c r="G181" s="234"/>
      <c r="H181" s="243"/>
      <c r="I181" s="238"/>
      <c r="J181" s="244"/>
      <c r="K181" s="227"/>
      <c r="L181" s="232" t="s">
        <v>43</v>
      </c>
      <c r="M181" s="232" t="s">
        <v>43</v>
      </c>
      <c r="N181" s="227"/>
      <c r="O181" s="227"/>
      <c r="P181" s="227"/>
      <c r="Q181" s="227"/>
      <c r="R181" s="198"/>
      <c r="S181" s="12">
        <f>SUM(T179:Y179,T181:Y181)</f>
        <v>108</v>
      </c>
      <c r="T181" s="19"/>
      <c r="U181" s="20"/>
      <c r="V181" s="20"/>
      <c r="W181" s="20">
        <v>108</v>
      </c>
      <c r="X181" s="20"/>
      <c r="Y181" s="21"/>
    </row>
    <row r="182" spans="1:25" ht="17.850000000000001" customHeight="1" x14ac:dyDescent="0.15">
      <c r="A182" s="228"/>
      <c r="B182" s="241"/>
      <c r="C182" s="228"/>
      <c r="D182" s="241"/>
      <c r="E182" s="256"/>
      <c r="F182" s="235"/>
      <c r="G182" s="236"/>
      <c r="H182" s="256"/>
      <c r="I182" s="239"/>
      <c r="J182" s="258"/>
      <c r="K182" s="228"/>
      <c r="L182" s="232" t="s">
        <v>43</v>
      </c>
      <c r="M182" s="232" t="s">
        <v>43</v>
      </c>
      <c r="N182" s="228"/>
      <c r="O182" s="228"/>
      <c r="P182" s="228"/>
      <c r="Q182" s="228"/>
      <c r="R182" s="199"/>
      <c r="S182" s="22">
        <f>SUM(T180:Y180,T182:Y182)</f>
        <v>145</v>
      </c>
      <c r="T182" s="16"/>
      <c r="U182" s="17"/>
      <c r="V182" s="17"/>
      <c r="W182" s="17">
        <v>145</v>
      </c>
      <c r="X182" s="17"/>
      <c r="Y182" s="18"/>
    </row>
    <row r="183" spans="1:25" ht="17.850000000000001" customHeight="1" x14ac:dyDescent="0.15">
      <c r="A183" s="226" t="s">
        <v>618</v>
      </c>
      <c r="B183" s="257" t="s">
        <v>635</v>
      </c>
      <c r="C183" s="226" t="s">
        <v>79</v>
      </c>
      <c r="D183" s="257" t="s">
        <v>76</v>
      </c>
      <c r="E183" s="253" t="s">
        <v>483</v>
      </c>
      <c r="F183" s="253" t="s">
        <v>77</v>
      </c>
      <c r="G183" s="254"/>
      <c r="H183" s="253" t="s">
        <v>163</v>
      </c>
      <c r="I183" s="237"/>
      <c r="J183" s="254"/>
      <c r="K183" s="226" t="s">
        <v>38</v>
      </c>
      <c r="L183" s="232" t="s">
        <v>204</v>
      </c>
      <c r="M183" s="232" t="s">
        <v>40</v>
      </c>
      <c r="N183" s="226" t="s">
        <v>41</v>
      </c>
      <c r="O183" s="226" t="s">
        <v>41</v>
      </c>
      <c r="P183" s="257" t="s">
        <v>478</v>
      </c>
      <c r="Q183" s="226" t="s">
        <v>37</v>
      </c>
      <c r="R183" s="197" t="s">
        <v>484</v>
      </c>
      <c r="S183" s="66"/>
      <c r="T183" s="19"/>
      <c r="U183" s="20"/>
      <c r="V183" s="20"/>
      <c r="W183" s="20"/>
      <c r="X183" s="20"/>
      <c r="Y183" s="21"/>
    </row>
    <row r="184" spans="1:25" ht="17.850000000000001" customHeight="1" x14ac:dyDescent="0.15">
      <c r="A184" s="227"/>
      <c r="B184" s="240"/>
      <c r="C184" s="227"/>
      <c r="D184" s="240"/>
      <c r="E184" s="243"/>
      <c r="F184" s="245"/>
      <c r="G184" s="246"/>
      <c r="H184" s="243"/>
      <c r="I184" s="238"/>
      <c r="J184" s="244"/>
      <c r="K184" s="227"/>
      <c r="L184" s="232" t="s">
        <v>43</v>
      </c>
      <c r="M184" s="232" t="s">
        <v>43</v>
      </c>
      <c r="N184" s="227"/>
      <c r="O184" s="227"/>
      <c r="P184" s="227"/>
      <c r="Q184" s="227"/>
      <c r="R184" s="198"/>
      <c r="S184" s="12"/>
      <c r="T184" s="16"/>
      <c r="U184" s="17"/>
      <c r="V184" s="17"/>
      <c r="W184" s="17"/>
      <c r="X184" s="17"/>
      <c r="Y184" s="18"/>
    </row>
    <row r="185" spans="1:25" ht="17.850000000000001" customHeight="1" x14ac:dyDescent="0.15">
      <c r="A185" s="227"/>
      <c r="B185" s="240"/>
      <c r="C185" s="227"/>
      <c r="D185" s="240"/>
      <c r="E185" s="243"/>
      <c r="F185" s="233" t="s">
        <v>44</v>
      </c>
      <c r="G185" s="234"/>
      <c r="H185" s="243"/>
      <c r="I185" s="238"/>
      <c r="J185" s="244"/>
      <c r="K185" s="227"/>
      <c r="L185" s="232" t="s">
        <v>43</v>
      </c>
      <c r="M185" s="232" t="s">
        <v>43</v>
      </c>
      <c r="N185" s="227"/>
      <c r="O185" s="227"/>
      <c r="P185" s="227"/>
      <c r="Q185" s="227"/>
      <c r="R185" s="198"/>
      <c r="S185" s="12">
        <f>SUM(T183:Y183,T185:Y185)</f>
        <v>495</v>
      </c>
      <c r="T185" s="19"/>
      <c r="U185" s="20"/>
      <c r="V185" s="20">
        <v>454</v>
      </c>
      <c r="W185" s="20">
        <v>41</v>
      </c>
      <c r="X185" s="20"/>
      <c r="Y185" s="21"/>
    </row>
    <row r="186" spans="1:25" ht="17.850000000000001" customHeight="1" x14ac:dyDescent="0.15">
      <c r="A186" s="228"/>
      <c r="B186" s="241"/>
      <c r="C186" s="228"/>
      <c r="D186" s="241"/>
      <c r="E186" s="256"/>
      <c r="F186" s="235"/>
      <c r="G186" s="236"/>
      <c r="H186" s="256"/>
      <c r="I186" s="239"/>
      <c r="J186" s="258"/>
      <c r="K186" s="228"/>
      <c r="L186" s="232" t="s">
        <v>43</v>
      </c>
      <c r="M186" s="232" t="s">
        <v>43</v>
      </c>
      <c r="N186" s="228"/>
      <c r="O186" s="228"/>
      <c r="P186" s="228"/>
      <c r="Q186" s="228"/>
      <c r="R186" s="199"/>
      <c r="S186" s="22">
        <f>SUM(T184:Y184,T186:Y186)</f>
        <v>495</v>
      </c>
      <c r="T186" s="16"/>
      <c r="U186" s="17"/>
      <c r="V186" s="17">
        <v>454</v>
      </c>
      <c r="W186" s="17">
        <v>41</v>
      </c>
      <c r="X186" s="17"/>
      <c r="Y186" s="18"/>
    </row>
    <row r="187" spans="1:25" ht="17.850000000000001" customHeight="1" x14ac:dyDescent="0.15">
      <c r="A187" s="226" t="s">
        <v>82</v>
      </c>
      <c r="B187" s="257" t="s">
        <v>635</v>
      </c>
      <c r="C187" s="226" t="s">
        <v>83</v>
      </c>
      <c r="D187" s="257" t="s">
        <v>84</v>
      </c>
      <c r="E187" s="253" t="s">
        <v>85</v>
      </c>
      <c r="F187" s="253" t="s">
        <v>47</v>
      </c>
      <c r="G187" s="254"/>
      <c r="H187" s="253" t="s">
        <v>86</v>
      </c>
      <c r="I187" s="237"/>
      <c r="J187" s="254"/>
      <c r="K187" s="226" t="s">
        <v>38</v>
      </c>
      <c r="L187" s="232" t="s">
        <v>50</v>
      </c>
      <c r="M187" s="232" t="s">
        <v>40</v>
      </c>
      <c r="N187" s="226" t="s">
        <v>41</v>
      </c>
      <c r="O187" s="226" t="s">
        <v>41</v>
      </c>
      <c r="P187" s="226" t="s">
        <v>87</v>
      </c>
      <c r="Q187" s="226" t="s">
        <v>37</v>
      </c>
      <c r="R187" s="197" t="s">
        <v>88</v>
      </c>
      <c r="S187" s="66"/>
      <c r="T187" s="19"/>
      <c r="U187" s="20"/>
      <c r="V187" s="20"/>
      <c r="W187" s="69">
        <v>6736</v>
      </c>
      <c r="X187" s="20"/>
      <c r="Y187" s="21"/>
    </row>
    <row r="188" spans="1:25" ht="17.850000000000001" customHeight="1" x14ac:dyDescent="0.15">
      <c r="A188" s="227"/>
      <c r="B188" s="240"/>
      <c r="C188" s="227"/>
      <c r="D188" s="240"/>
      <c r="E188" s="243"/>
      <c r="F188" s="245"/>
      <c r="G188" s="246"/>
      <c r="H188" s="243"/>
      <c r="I188" s="238"/>
      <c r="J188" s="244"/>
      <c r="K188" s="227"/>
      <c r="L188" s="232" t="s">
        <v>43</v>
      </c>
      <c r="M188" s="232" t="s">
        <v>43</v>
      </c>
      <c r="N188" s="227"/>
      <c r="O188" s="227"/>
      <c r="P188" s="227"/>
      <c r="Q188" s="227"/>
      <c r="R188" s="198"/>
      <c r="S188" s="12"/>
      <c r="T188" s="16"/>
      <c r="U188" s="17"/>
      <c r="V188" s="17"/>
      <c r="W188" s="17">
        <v>7702</v>
      </c>
      <c r="X188" s="17"/>
      <c r="Y188" s="18"/>
    </row>
    <row r="189" spans="1:25" ht="17.850000000000001" customHeight="1" x14ac:dyDescent="0.15">
      <c r="A189" s="227"/>
      <c r="B189" s="240"/>
      <c r="C189" s="227"/>
      <c r="D189" s="240"/>
      <c r="E189" s="243"/>
      <c r="F189" s="233" t="s">
        <v>44</v>
      </c>
      <c r="G189" s="234"/>
      <c r="H189" s="243"/>
      <c r="I189" s="238"/>
      <c r="J189" s="244"/>
      <c r="K189" s="227"/>
      <c r="L189" s="232" t="s">
        <v>43</v>
      </c>
      <c r="M189" s="232" t="s">
        <v>43</v>
      </c>
      <c r="N189" s="227"/>
      <c r="O189" s="227"/>
      <c r="P189" s="227"/>
      <c r="Q189" s="227"/>
      <c r="R189" s="198"/>
      <c r="S189" s="12">
        <f>SUM(T187:Y187,T189:Y189)</f>
        <v>6736</v>
      </c>
      <c r="T189" s="19"/>
      <c r="U189" s="20"/>
      <c r="V189" s="20"/>
      <c r="W189" s="20"/>
      <c r="X189" s="20"/>
      <c r="Y189" s="21"/>
    </row>
    <row r="190" spans="1:25" ht="17.850000000000001" customHeight="1" x14ac:dyDescent="0.15">
      <c r="A190" s="228"/>
      <c r="B190" s="241"/>
      <c r="C190" s="228"/>
      <c r="D190" s="241"/>
      <c r="E190" s="256"/>
      <c r="F190" s="235"/>
      <c r="G190" s="236"/>
      <c r="H190" s="256"/>
      <c r="I190" s="239"/>
      <c r="J190" s="258"/>
      <c r="K190" s="228"/>
      <c r="L190" s="232" t="s">
        <v>43</v>
      </c>
      <c r="M190" s="232" t="s">
        <v>43</v>
      </c>
      <c r="N190" s="228"/>
      <c r="O190" s="228"/>
      <c r="P190" s="228"/>
      <c r="Q190" s="228"/>
      <c r="R190" s="199"/>
      <c r="S190" s="22">
        <f>SUM(T188:Y188,T190:Y190)</f>
        <v>7702</v>
      </c>
      <c r="T190" s="16"/>
      <c r="U190" s="17"/>
      <c r="V190" s="17"/>
      <c r="W190" s="17"/>
      <c r="X190" s="17"/>
      <c r="Y190" s="18"/>
    </row>
    <row r="191" spans="1:25" ht="17.850000000000001" customHeight="1" x14ac:dyDescent="0.15">
      <c r="A191" s="226" t="s">
        <v>89</v>
      </c>
      <c r="B191" s="257" t="s">
        <v>635</v>
      </c>
      <c r="C191" s="226" t="s">
        <v>83</v>
      </c>
      <c r="D191" s="257" t="s">
        <v>84</v>
      </c>
      <c r="E191" s="257" t="s">
        <v>90</v>
      </c>
      <c r="F191" s="253" t="s">
        <v>91</v>
      </c>
      <c r="G191" s="254"/>
      <c r="H191" s="253" t="s">
        <v>37</v>
      </c>
      <c r="I191" s="237"/>
      <c r="J191" s="254"/>
      <c r="K191" s="226" t="s">
        <v>37</v>
      </c>
      <c r="L191" s="232" t="s">
        <v>50</v>
      </c>
      <c r="M191" s="232" t="s">
        <v>40</v>
      </c>
      <c r="N191" s="226" t="s">
        <v>41</v>
      </c>
      <c r="O191" s="226" t="s">
        <v>37</v>
      </c>
      <c r="P191" s="226" t="s">
        <v>37</v>
      </c>
      <c r="Q191" s="226" t="s">
        <v>92</v>
      </c>
      <c r="R191" s="197" t="s">
        <v>93</v>
      </c>
      <c r="S191" s="66"/>
      <c r="T191" s="19"/>
      <c r="U191" s="20"/>
      <c r="V191" s="20"/>
      <c r="W191" s="20"/>
      <c r="X191" s="20"/>
      <c r="Y191" s="21"/>
    </row>
    <row r="192" spans="1:25" ht="17.850000000000001" customHeight="1" x14ac:dyDescent="0.15">
      <c r="A192" s="227"/>
      <c r="B192" s="240"/>
      <c r="C192" s="227"/>
      <c r="D192" s="240"/>
      <c r="E192" s="240"/>
      <c r="F192" s="245"/>
      <c r="G192" s="246"/>
      <c r="H192" s="243"/>
      <c r="I192" s="238"/>
      <c r="J192" s="244"/>
      <c r="K192" s="227"/>
      <c r="L192" s="232" t="s">
        <v>43</v>
      </c>
      <c r="M192" s="232" t="s">
        <v>43</v>
      </c>
      <c r="N192" s="227"/>
      <c r="O192" s="227"/>
      <c r="P192" s="227"/>
      <c r="Q192" s="227"/>
      <c r="R192" s="198"/>
      <c r="S192" s="12"/>
      <c r="T192" s="16">
        <v>131</v>
      </c>
      <c r="U192" s="17">
        <v>94</v>
      </c>
      <c r="V192" s="17">
        <v>89</v>
      </c>
      <c r="W192" s="17">
        <v>98</v>
      </c>
      <c r="X192" s="17">
        <v>108</v>
      </c>
      <c r="Y192" s="18">
        <v>137</v>
      </c>
    </row>
    <row r="193" spans="1:25" ht="17.850000000000001" customHeight="1" x14ac:dyDescent="0.15">
      <c r="A193" s="227"/>
      <c r="B193" s="240"/>
      <c r="C193" s="227"/>
      <c r="D193" s="240"/>
      <c r="E193" s="240"/>
      <c r="F193" s="233" t="s">
        <v>44</v>
      </c>
      <c r="G193" s="234"/>
      <c r="H193" s="243"/>
      <c r="I193" s="238"/>
      <c r="J193" s="244"/>
      <c r="K193" s="227"/>
      <c r="L193" s="232" t="s">
        <v>43</v>
      </c>
      <c r="M193" s="232" t="s">
        <v>43</v>
      </c>
      <c r="N193" s="227"/>
      <c r="O193" s="227"/>
      <c r="P193" s="227"/>
      <c r="Q193" s="227"/>
      <c r="R193" s="198"/>
      <c r="S193" s="12">
        <f>SUM(T191:Y191,T193:Y193)</f>
        <v>0</v>
      </c>
      <c r="T193" s="19"/>
      <c r="U193" s="20"/>
      <c r="V193" s="20"/>
      <c r="W193" s="20"/>
      <c r="X193" s="20"/>
      <c r="Y193" s="21"/>
    </row>
    <row r="194" spans="1:25" ht="17.850000000000001" customHeight="1" x14ac:dyDescent="0.15">
      <c r="A194" s="228"/>
      <c r="B194" s="241"/>
      <c r="C194" s="228"/>
      <c r="D194" s="241"/>
      <c r="E194" s="241"/>
      <c r="F194" s="235"/>
      <c r="G194" s="236"/>
      <c r="H194" s="256"/>
      <c r="I194" s="239"/>
      <c r="J194" s="258"/>
      <c r="K194" s="228"/>
      <c r="L194" s="232" t="s">
        <v>43</v>
      </c>
      <c r="M194" s="232" t="s">
        <v>43</v>
      </c>
      <c r="N194" s="228"/>
      <c r="O194" s="228"/>
      <c r="P194" s="228"/>
      <c r="Q194" s="228"/>
      <c r="R194" s="199"/>
      <c r="S194" s="22">
        <f>SUM(T192:Y192,T194:Y194)</f>
        <v>1369</v>
      </c>
      <c r="T194" s="16">
        <v>119</v>
      </c>
      <c r="U194" s="17">
        <v>89</v>
      </c>
      <c r="V194" s="17">
        <v>124</v>
      </c>
      <c r="W194" s="17">
        <v>159</v>
      </c>
      <c r="X194" s="17">
        <v>108</v>
      </c>
      <c r="Y194" s="18">
        <v>113</v>
      </c>
    </row>
    <row r="195" spans="1:25" ht="17.850000000000001" customHeight="1" x14ac:dyDescent="0.15">
      <c r="A195" s="226" t="s">
        <v>94</v>
      </c>
      <c r="B195" s="257" t="s">
        <v>635</v>
      </c>
      <c r="C195" s="226" t="s">
        <v>75</v>
      </c>
      <c r="D195" s="257" t="s">
        <v>95</v>
      </c>
      <c r="E195" s="253" t="s">
        <v>96</v>
      </c>
      <c r="F195" s="253" t="s">
        <v>658</v>
      </c>
      <c r="G195" s="254"/>
      <c r="H195" s="253" t="s">
        <v>163</v>
      </c>
      <c r="I195" s="237"/>
      <c r="J195" s="254"/>
      <c r="K195" s="226" t="s">
        <v>38</v>
      </c>
      <c r="L195" s="226" t="s">
        <v>50</v>
      </c>
      <c r="M195" s="226" t="s">
        <v>40</v>
      </c>
      <c r="N195" s="226" t="s">
        <v>41</v>
      </c>
      <c r="O195" s="226" t="s">
        <v>41</v>
      </c>
      <c r="P195" s="226" t="s">
        <v>485</v>
      </c>
      <c r="Q195" s="226" t="s">
        <v>37</v>
      </c>
      <c r="R195" s="197" t="s">
        <v>486</v>
      </c>
      <c r="S195" s="66"/>
      <c r="T195" s="19">
        <v>730</v>
      </c>
      <c r="U195" s="20">
        <v>60</v>
      </c>
      <c r="V195" s="20"/>
      <c r="W195" s="20"/>
      <c r="X195" s="20"/>
      <c r="Y195" s="21"/>
    </row>
    <row r="196" spans="1:25" ht="17.850000000000001" customHeight="1" x14ac:dyDescent="0.15">
      <c r="A196" s="227"/>
      <c r="B196" s="240"/>
      <c r="C196" s="227"/>
      <c r="D196" s="240"/>
      <c r="E196" s="243"/>
      <c r="F196" s="245"/>
      <c r="G196" s="246"/>
      <c r="H196" s="243"/>
      <c r="I196" s="238"/>
      <c r="J196" s="244"/>
      <c r="K196" s="227"/>
      <c r="L196" s="227" t="s">
        <v>43</v>
      </c>
      <c r="M196" s="227" t="s">
        <v>43</v>
      </c>
      <c r="N196" s="227"/>
      <c r="O196" s="227"/>
      <c r="P196" s="227"/>
      <c r="Q196" s="227"/>
      <c r="R196" s="198"/>
      <c r="S196" s="12"/>
      <c r="T196" s="16">
        <v>730</v>
      </c>
      <c r="U196" s="17">
        <v>60</v>
      </c>
      <c r="V196" s="17"/>
      <c r="W196" s="17"/>
      <c r="X196" s="17"/>
      <c r="Y196" s="18"/>
    </row>
    <row r="197" spans="1:25" ht="17.850000000000001" customHeight="1" x14ac:dyDescent="0.15">
      <c r="A197" s="227"/>
      <c r="B197" s="240"/>
      <c r="C197" s="227"/>
      <c r="D197" s="240"/>
      <c r="E197" s="243"/>
      <c r="F197" s="233" t="s">
        <v>44</v>
      </c>
      <c r="G197" s="234"/>
      <c r="H197" s="243"/>
      <c r="I197" s="238"/>
      <c r="J197" s="244"/>
      <c r="K197" s="227"/>
      <c r="L197" s="227" t="s">
        <v>43</v>
      </c>
      <c r="M197" s="227" t="s">
        <v>43</v>
      </c>
      <c r="N197" s="227"/>
      <c r="O197" s="227"/>
      <c r="P197" s="227"/>
      <c r="Q197" s="227"/>
      <c r="R197" s="198"/>
      <c r="S197" s="12">
        <f>SUM(T195:Y195,T197:Y197)</f>
        <v>790</v>
      </c>
      <c r="T197" s="19"/>
      <c r="U197" s="20"/>
      <c r="V197" s="20"/>
      <c r="W197" s="20"/>
      <c r="X197" s="20"/>
      <c r="Y197" s="21"/>
    </row>
    <row r="198" spans="1:25" ht="17.850000000000001" customHeight="1" x14ac:dyDescent="0.15">
      <c r="A198" s="228"/>
      <c r="B198" s="241"/>
      <c r="C198" s="228"/>
      <c r="D198" s="241"/>
      <c r="E198" s="256"/>
      <c r="F198" s="235"/>
      <c r="G198" s="236"/>
      <c r="H198" s="256"/>
      <c r="I198" s="239"/>
      <c r="J198" s="258"/>
      <c r="K198" s="228"/>
      <c r="L198" s="228" t="s">
        <v>43</v>
      </c>
      <c r="M198" s="228" t="s">
        <v>43</v>
      </c>
      <c r="N198" s="228"/>
      <c r="O198" s="228"/>
      <c r="P198" s="228"/>
      <c r="Q198" s="228"/>
      <c r="R198" s="199"/>
      <c r="S198" s="22">
        <f>SUM(T196:Y196,T198:Y198)</f>
        <v>790</v>
      </c>
      <c r="T198" s="16"/>
      <c r="U198" s="17"/>
      <c r="V198" s="17"/>
      <c r="W198" s="17"/>
      <c r="X198" s="17"/>
      <c r="Y198" s="18"/>
    </row>
    <row r="199" spans="1:25" ht="17.850000000000001" customHeight="1" x14ac:dyDescent="0.15">
      <c r="A199" s="226" t="s">
        <v>99</v>
      </c>
      <c r="B199" s="257" t="s">
        <v>635</v>
      </c>
      <c r="C199" s="226" t="s">
        <v>75</v>
      </c>
      <c r="D199" s="257" t="s">
        <v>95</v>
      </c>
      <c r="E199" s="257" t="s">
        <v>489</v>
      </c>
      <c r="F199" s="253" t="s">
        <v>47</v>
      </c>
      <c r="G199" s="254"/>
      <c r="H199" s="253" t="s">
        <v>163</v>
      </c>
      <c r="I199" s="237"/>
      <c r="J199" s="254"/>
      <c r="K199" s="226" t="s">
        <v>38</v>
      </c>
      <c r="L199" s="226" t="s">
        <v>50</v>
      </c>
      <c r="M199" s="226" t="s">
        <v>40</v>
      </c>
      <c r="N199" s="226" t="s">
        <v>41</v>
      </c>
      <c r="O199" s="226" t="s">
        <v>41</v>
      </c>
      <c r="P199" s="197" t="s">
        <v>487</v>
      </c>
      <c r="Q199" s="226" t="s">
        <v>37</v>
      </c>
      <c r="R199" s="197" t="s">
        <v>519</v>
      </c>
      <c r="S199" s="66"/>
      <c r="T199" s="19"/>
      <c r="U199" s="20"/>
      <c r="V199" s="20"/>
      <c r="W199" s="69">
        <v>25700</v>
      </c>
      <c r="X199" s="20"/>
      <c r="Y199" s="21"/>
    </row>
    <row r="200" spans="1:25" ht="17.850000000000001" customHeight="1" x14ac:dyDescent="0.15">
      <c r="A200" s="227"/>
      <c r="B200" s="240"/>
      <c r="C200" s="227"/>
      <c r="D200" s="240"/>
      <c r="E200" s="240"/>
      <c r="F200" s="245"/>
      <c r="G200" s="246"/>
      <c r="H200" s="243"/>
      <c r="I200" s="238"/>
      <c r="J200" s="244"/>
      <c r="K200" s="227"/>
      <c r="L200" s="227" t="s">
        <v>43</v>
      </c>
      <c r="M200" s="227" t="s">
        <v>43</v>
      </c>
      <c r="N200" s="227"/>
      <c r="O200" s="227"/>
      <c r="P200" s="198"/>
      <c r="Q200" s="227"/>
      <c r="R200" s="198"/>
      <c r="S200" s="12"/>
      <c r="T200" s="16"/>
      <c r="U200" s="17"/>
      <c r="V200" s="17"/>
      <c r="W200" s="17">
        <v>25700</v>
      </c>
      <c r="X200" s="17"/>
      <c r="Y200" s="18"/>
    </row>
    <row r="201" spans="1:25" ht="17.850000000000001" customHeight="1" x14ac:dyDescent="0.15">
      <c r="A201" s="227"/>
      <c r="B201" s="240"/>
      <c r="C201" s="227"/>
      <c r="D201" s="240"/>
      <c r="E201" s="240"/>
      <c r="F201" s="233" t="s">
        <v>488</v>
      </c>
      <c r="G201" s="234"/>
      <c r="H201" s="243"/>
      <c r="I201" s="238"/>
      <c r="J201" s="244"/>
      <c r="K201" s="227"/>
      <c r="L201" s="227" t="s">
        <v>43</v>
      </c>
      <c r="M201" s="227" t="s">
        <v>43</v>
      </c>
      <c r="N201" s="227"/>
      <c r="O201" s="227"/>
      <c r="P201" s="198"/>
      <c r="Q201" s="227"/>
      <c r="R201" s="198"/>
      <c r="S201" s="12">
        <f>SUM(T199:Y199,T201:Y201)</f>
        <v>25700</v>
      </c>
      <c r="T201" s="19"/>
      <c r="U201" s="20"/>
      <c r="V201" s="20"/>
      <c r="W201" s="20"/>
      <c r="X201" s="20"/>
      <c r="Y201" s="21"/>
    </row>
    <row r="202" spans="1:25" ht="17.850000000000001" customHeight="1" x14ac:dyDescent="0.15">
      <c r="A202" s="228"/>
      <c r="B202" s="241"/>
      <c r="C202" s="228"/>
      <c r="D202" s="241"/>
      <c r="E202" s="241"/>
      <c r="F202" s="235"/>
      <c r="G202" s="236"/>
      <c r="H202" s="256"/>
      <c r="I202" s="239"/>
      <c r="J202" s="258"/>
      <c r="K202" s="228"/>
      <c r="L202" s="228" t="s">
        <v>43</v>
      </c>
      <c r="M202" s="228" t="s">
        <v>43</v>
      </c>
      <c r="N202" s="228"/>
      <c r="O202" s="228"/>
      <c r="P202" s="199"/>
      <c r="Q202" s="228"/>
      <c r="R202" s="199"/>
      <c r="S202" s="22">
        <f>SUM(T200:Y200,T202:Y202)</f>
        <v>25700</v>
      </c>
      <c r="T202" s="16"/>
      <c r="U202" s="17"/>
      <c r="V202" s="17"/>
      <c r="W202" s="17"/>
      <c r="X202" s="17"/>
      <c r="Y202" s="18"/>
    </row>
    <row r="203" spans="1:25" ht="17.850000000000001" customHeight="1" x14ac:dyDescent="0.15">
      <c r="A203" s="226" t="s">
        <v>100</v>
      </c>
      <c r="B203" s="257" t="s">
        <v>635</v>
      </c>
      <c r="C203" s="226" t="s">
        <v>75</v>
      </c>
      <c r="D203" s="257" t="s">
        <v>95</v>
      </c>
      <c r="E203" s="257" t="s">
        <v>520</v>
      </c>
      <c r="F203" s="253" t="s">
        <v>37</v>
      </c>
      <c r="G203" s="254"/>
      <c r="H203" s="253" t="s">
        <v>37</v>
      </c>
      <c r="I203" s="237"/>
      <c r="J203" s="254"/>
      <c r="K203" s="226" t="s">
        <v>37</v>
      </c>
      <c r="L203" s="226" t="s">
        <v>50</v>
      </c>
      <c r="M203" s="226" t="s">
        <v>40</v>
      </c>
      <c r="N203" s="226" t="s">
        <v>41</v>
      </c>
      <c r="O203" s="257" t="s">
        <v>397</v>
      </c>
      <c r="P203" s="257" t="s">
        <v>37</v>
      </c>
      <c r="Q203" s="226" t="s">
        <v>37</v>
      </c>
      <c r="R203" s="197" t="s">
        <v>616</v>
      </c>
      <c r="S203" s="66"/>
      <c r="T203" s="19"/>
      <c r="U203" s="20"/>
      <c r="V203" s="20"/>
      <c r="W203" s="69">
        <v>112200</v>
      </c>
      <c r="X203" s="20"/>
      <c r="Y203" s="21"/>
    </row>
    <row r="204" spans="1:25" ht="17.850000000000001" customHeight="1" x14ac:dyDescent="0.15">
      <c r="A204" s="227"/>
      <c r="B204" s="240"/>
      <c r="C204" s="227"/>
      <c r="D204" s="240"/>
      <c r="E204" s="240"/>
      <c r="F204" s="245"/>
      <c r="G204" s="246"/>
      <c r="H204" s="243"/>
      <c r="I204" s="238"/>
      <c r="J204" s="244"/>
      <c r="K204" s="227"/>
      <c r="L204" s="227" t="s">
        <v>43</v>
      </c>
      <c r="M204" s="227" t="s">
        <v>43</v>
      </c>
      <c r="N204" s="227"/>
      <c r="O204" s="240"/>
      <c r="P204" s="240"/>
      <c r="Q204" s="227"/>
      <c r="R204" s="198"/>
      <c r="S204" s="12"/>
      <c r="T204" s="16"/>
      <c r="U204" s="17"/>
      <c r="V204" s="17"/>
      <c r="W204" s="70">
        <v>112200</v>
      </c>
      <c r="X204" s="17"/>
      <c r="Y204" s="18"/>
    </row>
    <row r="205" spans="1:25" ht="17.850000000000001" customHeight="1" x14ac:dyDescent="0.15">
      <c r="A205" s="227"/>
      <c r="B205" s="240"/>
      <c r="C205" s="227"/>
      <c r="D205" s="240"/>
      <c r="E205" s="240"/>
      <c r="F205" s="233" t="s">
        <v>37</v>
      </c>
      <c r="G205" s="234"/>
      <c r="H205" s="243"/>
      <c r="I205" s="238"/>
      <c r="J205" s="244"/>
      <c r="K205" s="227"/>
      <c r="L205" s="227" t="s">
        <v>43</v>
      </c>
      <c r="M205" s="227" t="s">
        <v>43</v>
      </c>
      <c r="N205" s="227"/>
      <c r="O205" s="240"/>
      <c r="P205" s="240"/>
      <c r="Q205" s="227"/>
      <c r="R205" s="198"/>
      <c r="S205" s="12">
        <f>SUM(T203:Y203,T205:Y205)</f>
        <v>112200</v>
      </c>
      <c r="T205" s="19"/>
      <c r="U205" s="20"/>
      <c r="V205" s="20"/>
      <c r="W205" s="20"/>
      <c r="X205" s="20"/>
      <c r="Y205" s="21"/>
    </row>
    <row r="206" spans="1:25" ht="17.850000000000001" customHeight="1" x14ac:dyDescent="0.15">
      <c r="A206" s="228"/>
      <c r="B206" s="241"/>
      <c r="C206" s="228"/>
      <c r="D206" s="241"/>
      <c r="E206" s="241"/>
      <c r="F206" s="235"/>
      <c r="G206" s="236"/>
      <c r="H206" s="256"/>
      <c r="I206" s="239"/>
      <c r="J206" s="258"/>
      <c r="K206" s="228"/>
      <c r="L206" s="228" t="s">
        <v>43</v>
      </c>
      <c r="M206" s="228" t="s">
        <v>43</v>
      </c>
      <c r="N206" s="228"/>
      <c r="O206" s="241"/>
      <c r="P206" s="241"/>
      <c r="Q206" s="228"/>
      <c r="R206" s="199"/>
      <c r="S206" s="22">
        <f>SUM(T204:Y204,T206:Y206)</f>
        <v>112200</v>
      </c>
      <c r="T206" s="16"/>
      <c r="U206" s="17"/>
      <c r="V206" s="17"/>
      <c r="W206" s="17"/>
      <c r="X206" s="17"/>
      <c r="Y206" s="18"/>
    </row>
    <row r="207" spans="1:25" ht="17.850000000000001" customHeight="1" x14ac:dyDescent="0.15">
      <c r="A207" s="226" t="s">
        <v>101</v>
      </c>
      <c r="B207" s="257" t="s">
        <v>635</v>
      </c>
      <c r="C207" s="226" t="s">
        <v>75</v>
      </c>
      <c r="D207" s="257" t="s">
        <v>95</v>
      </c>
      <c r="E207" s="257" t="s">
        <v>521</v>
      </c>
      <c r="F207" s="253" t="s">
        <v>497</v>
      </c>
      <c r="G207" s="254"/>
      <c r="H207" s="253" t="s">
        <v>163</v>
      </c>
      <c r="I207" s="237"/>
      <c r="J207" s="254"/>
      <c r="K207" s="226" t="s">
        <v>38</v>
      </c>
      <c r="L207" s="226" t="s">
        <v>50</v>
      </c>
      <c r="M207" s="226" t="s">
        <v>40</v>
      </c>
      <c r="N207" s="226" t="s">
        <v>41</v>
      </c>
      <c r="O207" s="257" t="s">
        <v>41</v>
      </c>
      <c r="P207" s="257" t="s">
        <v>490</v>
      </c>
      <c r="Q207" s="226" t="s">
        <v>37</v>
      </c>
      <c r="R207" s="197" t="s">
        <v>522</v>
      </c>
      <c r="S207" s="66"/>
      <c r="T207" s="19">
        <v>940</v>
      </c>
      <c r="U207" s="20">
        <v>390</v>
      </c>
      <c r="V207" s="20">
        <v>260</v>
      </c>
      <c r="W207" s="20">
        <v>200</v>
      </c>
      <c r="X207" s="20">
        <v>1740</v>
      </c>
      <c r="Y207" s="21">
        <v>1440</v>
      </c>
    </row>
    <row r="208" spans="1:25" ht="17.850000000000001" customHeight="1" x14ac:dyDescent="0.15">
      <c r="A208" s="227"/>
      <c r="B208" s="240"/>
      <c r="C208" s="227"/>
      <c r="D208" s="240"/>
      <c r="E208" s="240"/>
      <c r="F208" s="245"/>
      <c r="G208" s="246"/>
      <c r="H208" s="243"/>
      <c r="I208" s="238"/>
      <c r="J208" s="244"/>
      <c r="K208" s="227"/>
      <c r="L208" s="227" t="s">
        <v>43</v>
      </c>
      <c r="M208" s="227" t="s">
        <v>43</v>
      </c>
      <c r="N208" s="227"/>
      <c r="O208" s="240"/>
      <c r="P208" s="240"/>
      <c r="Q208" s="227"/>
      <c r="R208" s="198"/>
      <c r="S208" s="12"/>
      <c r="T208" s="16">
        <v>940</v>
      </c>
      <c r="U208" s="17">
        <v>390</v>
      </c>
      <c r="V208" s="17">
        <v>260</v>
      </c>
      <c r="W208" s="17">
        <v>200</v>
      </c>
      <c r="X208" s="17">
        <v>1740</v>
      </c>
      <c r="Y208" s="18">
        <v>1440</v>
      </c>
    </row>
    <row r="209" spans="1:25" ht="17.850000000000001" customHeight="1" x14ac:dyDescent="0.15">
      <c r="A209" s="227"/>
      <c r="B209" s="240"/>
      <c r="C209" s="227"/>
      <c r="D209" s="240"/>
      <c r="E209" s="240"/>
      <c r="F209" s="233" t="s">
        <v>102</v>
      </c>
      <c r="G209" s="234"/>
      <c r="H209" s="243"/>
      <c r="I209" s="238"/>
      <c r="J209" s="244"/>
      <c r="K209" s="227"/>
      <c r="L209" s="227" t="s">
        <v>43</v>
      </c>
      <c r="M209" s="227" t="s">
        <v>43</v>
      </c>
      <c r="N209" s="227"/>
      <c r="O209" s="240"/>
      <c r="P209" s="240"/>
      <c r="Q209" s="227"/>
      <c r="R209" s="198"/>
      <c r="S209" s="12">
        <f>SUM(T207:Y207,T209:Y209)</f>
        <v>9800</v>
      </c>
      <c r="T209" s="19">
        <v>920</v>
      </c>
      <c r="U209" s="20">
        <v>1110</v>
      </c>
      <c r="V209" s="20">
        <v>730</v>
      </c>
      <c r="W209" s="20">
        <v>720</v>
      </c>
      <c r="X209" s="20">
        <v>710</v>
      </c>
      <c r="Y209" s="21">
        <v>640</v>
      </c>
    </row>
    <row r="210" spans="1:25" ht="17.850000000000001" customHeight="1" x14ac:dyDescent="0.15">
      <c r="A210" s="228"/>
      <c r="B210" s="241"/>
      <c r="C210" s="228"/>
      <c r="D210" s="241"/>
      <c r="E210" s="241"/>
      <c r="F210" s="235"/>
      <c r="G210" s="236"/>
      <c r="H210" s="256"/>
      <c r="I210" s="239"/>
      <c r="J210" s="258"/>
      <c r="K210" s="228"/>
      <c r="L210" s="228" t="s">
        <v>43</v>
      </c>
      <c r="M210" s="228" t="s">
        <v>43</v>
      </c>
      <c r="N210" s="228"/>
      <c r="O210" s="241"/>
      <c r="P210" s="241"/>
      <c r="Q210" s="228"/>
      <c r="R210" s="199"/>
      <c r="S210" s="22">
        <f>SUM(T208:Y208,T210:Y210)</f>
        <v>9800</v>
      </c>
      <c r="T210" s="16">
        <v>920</v>
      </c>
      <c r="U210" s="17">
        <v>1110</v>
      </c>
      <c r="V210" s="17">
        <v>730</v>
      </c>
      <c r="W210" s="17">
        <v>720</v>
      </c>
      <c r="X210" s="17">
        <v>710</v>
      </c>
      <c r="Y210" s="18">
        <v>640</v>
      </c>
    </row>
    <row r="211" spans="1:25" ht="17.850000000000001" customHeight="1" x14ac:dyDescent="0.15">
      <c r="A211" s="226" t="s">
        <v>103</v>
      </c>
      <c r="B211" s="257" t="s">
        <v>635</v>
      </c>
      <c r="C211" s="226" t="s">
        <v>75</v>
      </c>
      <c r="D211" s="257" t="s">
        <v>95</v>
      </c>
      <c r="E211" s="257" t="s">
        <v>523</v>
      </c>
      <c r="F211" s="253" t="s">
        <v>37</v>
      </c>
      <c r="G211" s="254"/>
      <c r="H211" s="253" t="s">
        <v>37</v>
      </c>
      <c r="I211" s="237"/>
      <c r="J211" s="254"/>
      <c r="K211" s="226" t="s">
        <v>37</v>
      </c>
      <c r="L211" s="226" t="s">
        <v>50</v>
      </c>
      <c r="M211" s="226" t="s">
        <v>40</v>
      </c>
      <c r="N211" s="226" t="s">
        <v>41</v>
      </c>
      <c r="O211" s="257" t="s">
        <v>398</v>
      </c>
      <c r="P211" s="257" t="s">
        <v>37</v>
      </c>
      <c r="Q211" s="226" t="s">
        <v>37</v>
      </c>
      <c r="R211" s="197" t="s">
        <v>491</v>
      </c>
      <c r="S211" s="66"/>
      <c r="T211" s="19"/>
      <c r="U211" s="20"/>
      <c r="V211" s="20"/>
      <c r="W211" s="20"/>
      <c r="X211" s="20"/>
      <c r="Y211" s="21"/>
    </row>
    <row r="212" spans="1:25" ht="17.850000000000001" customHeight="1" x14ac:dyDescent="0.15">
      <c r="A212" s="227"/>
      <c r="B212" s="240"/>
      <c r="C212" s="227"/>
      <c r="D212" s="240"/>
      <c r="E212" s="240"/>
      <c r="F212" s="245"/>
      <c r="G212" s="246"/>
      <c r="H212" s="243"/>
      <c r="I212" s="238"/>
      <c r="J212" s="244"/>
      <c r="K212" s="227"/>
      <c r="L212" s="227" t="s">
        <v>43</v>
      </c>
      <c r="M212" s="227" t="s">
        <v>43</v>
      </c>
      <c r="N212" s="227"/>
      <c r="O212" s="240"/>
      <c r="P212" s="240"/>
      <c r="Q212" s="227"/>
      <c r="R212" s="198"/>
      <c r="S212" s="12"/>
      <c r="T212" s="16">
        <v>660</v>
      </c>
      <c r="U212" s="17">
        <v>190</v>
      </c>
      <c r="V212" s="17">
        <v>140</v>
      </c>
      <c r="W212" s="17">
        <v>30</v>
      </c>
      <c r="X212" s="17">
        <v>8090</v>
      </c>
      <c r="Y212" s="18">
        <v>5780</v>
      </c>
    </row>
    <row r="213" spans="1:25" ht="17.850000000000001" customHeight="1" x14ac:dyDescent="0.15">
      <c r="A213" s="227"/>
      <c r="B213" s="240"/>
      <c r="C213" s="227"/>
      <c r="D213" s="240"/>
      <c r="E213" s="240"/>
      <c r="F213" s="233" t="s">
        <v>37</v>
      </c>
      <c r="G213" s="234"/>
      <c r="H213" s="243"/>
      <c r="I213" s="238"/>
      <c r="J213" s="244"/>
      <c r="K213" s="227"/>
      <c r="L213" s="227" t="s">
        <v>43</v>
      </c>
      <c r="M213" s="227" t="s">
        <v>43</v>
      </c>
      <c r="N213" s="227"/>
      <c r="O213" s="240"/>
      <c r="P213" s="240"/>
      <c r="Q213" s="227"/>
      <c r="R213" s="198"/>
      <c r="S213" s="12">
        <f>SUM(T211:Y211,T213:Y213)</f>
        <v>0</v>
      </c>
      <c r="T213" s="19"/>
      <c r="U213" s="20"/>
      <c r="V213" s="20"/>
      <c r="W213" s="20"/>
      <c r="X213" s="20"/>
      <c r="Y213" s="21"/>
    </row>
    <row r="214" spans="1:25" ht="17.25" customHeight="1" x14ac:dyDescent="0.15">
      <c r="A214" s="228"/>
      <c r="B214" s="241"/>
      <c r="C214" s="228"/>
      <c r="D214" s="241"/>
      <c r="E214" s="241"/>
      <c r="F214" s="235"/>
      <c r="G214" s="236"/>
      <c r="H214" s="256"/>
      <c r="I214" s="239"/>
      <c r="J214" s="258"/>
      <c r="K214" s="228"/>
      <c r="L214" s="228" t="s">
        <v>43</v>
      </c>
      <c r="M214" s="228" t="s">
        <v>43</v>
      </c>
      <c r="N214" s="228"/>
      <c r="O214" s="241"/>
      <c r="P214" s="241"/>
      <c r="Q214" s="228"/>
      <c r="R214" s="199"/>
      <c r="S214" s="22">
        <f>SUM(T212:Y212,T214:Y214)</f>
        <v>25750</v>
      </c>
      <c r="T214" s="16">
        <v>3210</v>
      </c>
      <c r="U214" s="17">
        <v>3270</v>
      </c>
      <c r="V214" s="17">
        <v>1770</v>
      </c>
      <c r="W214" s="17">
        <v>1380</v>
      </c>
      <c r="X214" s="17">
        <v>830</v>
      </c>
      <c r="Y214" s="18">
        <v>400</v>
      </c>
    </row>
    <row r="215" spans="1:25" ht="17.850000000000001" customHeight="1" x14ac:dyDescent="0.15">
      <c r="A215" s="226" t="s">
        <v>104</v>
      </c>
      <c r="B215" s="257" t="s">
        <v>635</v>
      </c>
      <c r="C215" s="226" t="s">
        <v>83</v>
      </c>
      <c r="D215" s="257" t="s">
        <v>84</v>
      </c>
      <c r="E215" s="253" t="s">
        <v>105</v>
      </c>
      <c r="F215" s="253" t="s">
        <v>106</v>
      </c>
      <c r="G215" s="254"/>
      <c r="H215" s="182" t="s">
        <v>572</v>
      </c>
      <c r="I215" s="186"/>
      <c r="J215" s="183"/>
      <c r="K215" s="193" t="s">
        <v>51</v>
      </c>
      <c r="L215" s="196" t="s">
        <v>50</v>
      </c>
      <c r="M215" s="196" t="s">
        <v>51</v>
      </c>
      <c r="N215" s="193" t="s">
        <v>109</v>
      </c>
      <c r="O215" s="179" t="s">
        <v>41</v>
      </c>
      <c r="P215" s="257" t="s">
        <v>37</v>
      </c>
      <c r="Q215" s="179" t="s">
        <v>573</v>
      </c>
      <c r="R215" s="204" t="s">
        <v>581</v>
      </c>
      <c r="S215" s="66"/>
      <c r="T215" s="19"/>
      <c r="U215" s="20">
        <v>19923</v>
      </c>
      <c r="V215" s="20"/>
      <c r="W215" s="20">
        <v>20516</v>
      </c>
      <c r="X215" s="20"/>
      <c r="Y215" s="21">
        <v>20437</v>
      </c>
    </row>
    <row r="216" spans="1:25" ht="17.850000000000001" customHeight="1" x14ac:dyDescent="0.15">
      <c r="A216" s="227"/>
      <c r="B216" s="240"/>
      <c r="C216" s="227"/>
      <c r="D216" s="240"/>
      <c r="E216" s="243"/>
      <c r="F216" s="245"/>
      <c r="G216" s="246"/>
      <c r="H216" s="187"/>
      <c r="I216" s="188"/>
      <c r="J216" s="189"/>
      <c r="K216" s="194"/>
      <c r="L216" s="196" t="s">
        <v>43</v>
      </c>
      <c r="M216" s="196" t="s">
        <v>43</v>
      </c>
      <c r="N216" s="194"/>
      <c r="O216" s="180"/>
      <c r="P216" s="240"/>
      <c r="Q216" s="180"/>
      <c r="R216" s="205"/>
      <c r="S216" s="12"/>
      <c r="T216" s="16"/>
      <c r="U216" s="17">
        <v>19923</v>
      </c>
      <c r="V216" s="17"/>
      <c r="W216" s="17">
        <v>20516</v>
      </c>
      <c r="X216" s="17"/>
      <c r="Y216" s="18">
        <v>20437</v>
      </c>
    </row>
    <row r="217" spans="1:25" ht="17.850000000000001" customHeight="1" x14ac:dyDescent="0.15">
      <c r="A217" s="227"/>
      <c r="B217" s="240"/>
      <c r="C217" s="227"/>
      <c r="D217" s="240"/>
      <c r="E217" s="243"/>
      <c r="F217" s="233" t="s">
        <v>44</v>
      </c>
      <c r="G217" s="234"/>
      <c r="H217" s="187"/>
      <c r="I217" s="188"/>
      <c r="J217" s="189"/>
      <c r="K217" s="194"/>
      <c r="L217" s="196" t="s">
        <v>43</v>
      </c>
      <c r="M217" s="196" t="s">
        <v>43</v>
      </c>
      <c r="N217" s="194"/>
      <c r="O217" s="180"/>
      <c r="P217" s="240"/>
      <c r="Q217" s="180"/>
      <c r="R217" s="205"/>
      <c r="S217" s="12">
        <f>SUM(T215:Y215,T217:Y217)</f>
        <v>122605</v>
      </c>
      <c r="T217" s="19"/>
      <c r="U217" s="20">
        <v>20494</v>
      </c>
      <c r="V217" s="20"/>
      <c r="W217" s="20">
        <v>20482</v>
      </c>
      <c r="X217" s="20">
        <v>20753</v>
      </c>
      <c r="Y217" s="21"/>
    </row>
    <row r="218" spans="1:25" ht="17.850000000000001" customHeight="1" x14ac:dyDescent="0.15">
      <c r="A218" s="228"/>
      <c r="B218" s="241"/>
      <c r="C218" s="228"/>
      <c r="D218" s="241"/>
      <c r="E218" s="256"/>
      <c r="F218" s="235"/>
      <c r="G218" s="236"/>
      <c r="H218" s="190"/>
      <c r="I218" s="191"/>
      <c r="J218" s="192"/>
      <c r="K218" s="195"/>
      <c r="L218" s="196" t="s">
        <v>43</v>
      </c>
      <c r="M218" s="196" t="s">
        <v>43</v>
      </c>
      <c r="N218" s="195"/>
      <c r="O218" s="181"/>
      <c r="P218" s="241"/>
      <c r="Q218" s="181"/>
      <c r="R218" s="206"/>
      <c r="S218" s="22">
        <f>SUM(T216:Y216,T218:Y218)</f>
        <v>122605</v>
      </c>
      <c r="T218" s="16"/>
      <c r="U218" s="17">
        <v>20494</v>
      </c>
      <c r="V218" s="17"/>
      <c r="W218" s="17">
        <v>20482</v>
      </c>
      <c r="X218" s="17">
        <v>20753</v>
      </c>
      <c r="Y218" s="18"/>
    </row>
    <row r="219" spans="1:25" ht="17.850000000000001" customHeight="1" x14ac:dyDescent="0.15">
      <c r="A219" s="226" t="s">
        <v>619</v>
      </c>
      <c r="B219" s="257" t="s">
        <v>635</v>
      </c>
      <c r="C219" s="226" t="s">
        <v>83</v>
      </c>
      <c r="D219" s="257" t="s">
        <v>84</v>
      </c>
      <c r="E219" s="257" t="s">
        <v>111</v>
      </c>
      <c r="F219" s="253" t="s">
        <v>112</v>
      </c>
      <c r="G219" s="254"/>
      <c r="H219" s="253" t="s">
        <v>113</v>
      </c>
      <c r="I219" s="237"/>
      <c r="J219" s="254"/>
      <c r="K219" s="226" t="s">
        <v>38</v>
      </c>
      <c r="L219" s="232" t="s">
        <v>50</v>
      </c>
      <c r="M219" s="232" t="s">
        <v>51</v>
      </c>
      <c r="N219" s="226" t="s">
        <v>41</v>
      </c>
      <c r="O219" s="257" t="s">
        <v>109</v>
      </c>
      <c r="P219" s="257" t="s">
        <v>114</v>
      </c>
      <c r="Q219" s="226" t="s">
        <v>37</v>
      </c>
      <c r="R219" s="197" t="s">
        <v>456</v>
      </c>
      <c r="S219" s="66"/>
      <c r="T219" s="71">
        <v>22561</v>
      </c>
      <c r="U219" s="20"/>
      <c r="V219" s="20"/>
      <c r="W219" s="20"/>
      <c r="X219" s="20"/>
      <c r="Y219" s="21"/>
    </row>
    <row r="220" spans="1:25" ht="17.850000000000001" customHeight="1" x14ac:dyDescent="0.15">
      <c r="A220" s="227"/>
      <c r="B220" s="240"/>
      <c r="C220" s="227"/>
      <c r="D220" s="240"/>
      <c r="E220" s="240"/>
      <c r="F220" s="245"/>
      <c r="G220" s="246"/>
      <c r="H220" s="243"/>
      <c r="I220" s="238"/>
      <c r="J220" s="244"/>
      <c r="K220" s="227"/>
      <c r="L220" s="232" t="s">
        <v>43</v>
      </c>
      <c r="M220" s="232" t="s">
        <v>43</v>
      </c>
      <c r="N220" s="227"/>
      <c r="O220" s="240"/>
      <c r="P220" s="240"/>
      <c r="Q220" s="227"/>
      <c r="R220" s="198"/>
      <c r="S220" s="12"/>
      <c r="T220" s="16">
        <v>22561</v>
      </c>
      <c r="U220" s="17"/>
      <c r="V220" s="17"/>
      <c r="W220" s="17"/>
      <c r="X220" s="17"/>
      <c r="Y220" s="18"/>
    </row>
    <row r="221" spans="1:25" ht="17.850000000000001" customHeight="1" x14ac:dyDescent="0.15">
      <c r="A221" s="227"/>
      <c r="B221" s="240"/>
      <c r="C221" s="227"/>
      <c r="D221" s="240"/>
      <c r="E221" s="240"/>
      <c r="F221" s="233" t="s">
        <v>115</v>
      </c>
      <c r="G221" s="234"/>
      <c r="H221" s="243"/>
      <c r="I221" s="238"/>
      <c r="J221" s="244"/>
      <c r="K221" s="227"/>
      <c r="L221" s="232" t="s">
        <v>43</v>
      </c>
      <c r="M221" s="232" t="s">
        <v>43</v>
      </c>
      <c r="N221" s="227"/>
      <c r="O221" s="240"/>
      <c r="P221" s="240"/>
      <c r="Q221" s="227"/>
      <c r="R221" s="198"/>
      <c r="S221" s="12">
        <f>SUM(T219:Y219,T221:Y221)</f>
        <v>22561</v>
      </c>
      <c r="T221" s="19"/>
      <c r="U221" s="20"/>
      <c r="V221" s="20"/>
      <c r="W221" s="20"/>
      <c r="X221" s="20"/>
      <c r="Y221" s="21"/>
    </row>
    <row r="222" spans="1:25" ht="17.850000000000001" customHeight="1" x14ac:dyDescent="0.15">
      <c r="A222" s="228"/>
      <c r="B222" s="241"/>
      <c r="C222" s="228"/>
      <c r="D222" s="241"/>
      <c r="E222" s="241"/>
      <c r="F222" s="235"/>
      <c r="G222" s="236"/>
      <c r="H222" s="256"/>
      <c r="I222" s="239"/>
      <c r="J222" s="258"/>
      <c r="K222" s="228"/>
      <c r="L222" s="232" t="s">
        <v>43</v>
      </c>
      <c r="M222" s="232" t="s">
        <v>43</v>
      </c>
      <c r="N222" s="228"/>
      <c r="O222" s="241"/>
      <c r="P222" s="241"/>
      <c r="Q222" s="228"/>
      <c r="R222" s="199"/>
      <c r="S222" s="22">
        <f>SUM(T220:Y220,T222:Y222)</f>
        <v>22561</v>
      </c>
      <c r="T222" s="16"/>
      <c r="U222" s="17"/>
      <c r="V222" s="17"/>
      <c r="W222" s="17"/>
      <c r="X222" s="17"/>
      <c r="Y222" s="18"/>
    </row>
    <row r="223" spans="1:25" ht="17.850000000000001" customHeight="1" x14ac:dyDescent="0.15">
      <c r="A223" s="226" t="s">
        <v>110</v>
      </c>
      <c r="B223" s="257" t="s">
        <v>635</v>
      </c>
      <c r="C223" s="226" t="s">
        <v>83</v>
      </c>
      <c r="D223" s="257" t="s">
        <v>84</v>
      </c>
      <c r="E223" s="253" t="s">
        <v>524</v>
      </c>
      <c r="F223" s="253" t="s">
        <v>117</v>
      </c>
      <c r="G223" s="254"/>
      <c r="H223" s="253" t="s">
        <v>118</v>
      </c>
      <c r="I223" s="237"/>
      <c r="J223" s="254"/>
      <c r="K223" s="226" t="s">
        <v>38</v>
      </c>
      <c r="L223" s="232" t="s">
        <v>50</v>
      </c>
      <c r="M223" s="232" t="s">
        <v>40</v>
      </c>
      <c r="N223" s="226" t="s">
        <v>41</v>
      </c>
      <c r="O223" s="257" t="s">
        <v>109</v>
      </c>
      <c r="P223" s="257" t="s">
        <v>87</v>
      </c>
      <c r="Q223" s="226" t="s">
        <v>37</v>
      </c>
      <c r="R223" s="197" t="s">
        <v>119</v>
      </c>
      <c r="S223" s="66"/>
      <c r="T223" s="71"/>
      <c r="U223" s="20"/>
      <c r="V223" s="20"/>
      <c r="W223" s="69">
        <v>670</v>
      </c>
      <c r="X223" s="20"/>
      <c r="Y223" s="21"/>
    </row>
    <row r="224" spans="1:25" ht="17.850000000000001" customHeight="1" x14ac:dyDescent="0.15">
      <c r="A224" s="227"/>
      <c r="B224" s="240"/>
      <c r="C224" s="227"/>
      <c r="D224" s="240"/>
      <c r="E224" s="243"/>
      <c r="F224" s="245"/>
      <c r="G224" s="246"/>
      <c r="H224" s="243"/>
      <c r="I224" s="238"/>
      <c r="J224" s="244"/>
      <c r="K224" s="227"/>
      <c r="L224" s="232" t="s">
        <v>43</v>
      </c>
      <c r="M224" s="232" t="s">
        <v>43</v>
      </c>
      <c r="N224" s="227"/>
      <c r="O224" s="240"/>
      <c r="P224" s="240"/>
      <c r="Q224" s="227"/>
      <c r="R224" s="198"/>
      <c r="S224" s="12"/>
      <c r="T224" s="16">
        <v>30</v>
      </c>
      <c r="U224" s="17">
        <v>38</v>
      </c>
      <c r="V224" s="17">
        <v>26</v>
      </c>
      <c r="W224" s="17">
        <v>806</v>
      </c>
      <c r="X224" s="17">
        <v>119</v>
      </c>
      <c r="Y224" s="18">
        <v>30</v>
      </c>
    </row>
    <row r="225" spans="1:25" ht="17.850000000000001" customHeight="1" x14ac:dyDescent="0.15">
      <c r="A225" s="227"/>
      <c r="B225" s="240"/>
      <c r="C225" s="227"/>
      <c r="D225" s="240"/>
      <c r="E225" s="243"/>
      <c r="F225" s="233" t="s">
        <v>107</v>
      </c>
      <c r="G225" s="234"/>
      <c r="H225" s="243"/>
      <c r="I225" s="238"/>
      <c r="J225" s="244"/>
      <c r="K225" s="227"/>
      <c r="L225" s="232" t="s">
        <v>43</v>
      </c>
      <c r="M225" s="232" t="s">
        <v>43</v>
      </c>
      <c r="N225" s="227"/>
      <c r="O225" s="240"/>
      <c r="P225" s="240"/>
      <c r="Q225" s="227"/>
      <c r="R225" s="198"/>
      <c r="S225" s="12">
        <f>SUM(T223:Y223,T225:Y225)</f>
        <v>670</v>
      </c>
      <c r="T225" s="19"/>
      <c r="U225" s="20"/>
      <c r="V225" s="20"/>
      <c r="W225" s="20"/>
      <c r="X225" s="20"/>
      <c r="Y225" s="21"/>
    </row>
    <row r="226" spans="1:25" ht="17.850000000000001" customHeight="1" x14ac:dyDescent="0.15">
      <c r="A226" s="228"/>
      <c r="B226" s="241"/>
      <c r="C226" s="228"/>
      <c r="D226" s="241"/>
      <c r="E226" s="256"/>
      <c r="F226" s="235"/>
      <c r="G226" s="236"/>
      <c r="H226" s="256"/>
      <c r="I226" s="239"/>
      <c r="J226" s="258"/>
      <c r="K226" s="228"/>
      <c r="L226" s="232" t="s">
        <v>43</v>
      </c>
      <c r="M226" s="232" t="s">
        <v>43</v>
      </c>
      <c r="N226" s="228"/>
      <c r="O226" s="241"/>
      <c r="P226" s="241"/>
      <c r="Q226" s="228"/>
      <c r="R226" s="199"/>
      <c r="S226" s="22">
        <f>SUM(T224:Y224,T226:Y226)</f>
        <v>1295</v>
      </c>
      <c r="T226" s="16">
        <v>67</v>
      </c>
      <c r="U226" s="17">
        <v>54</v>
      </c>
      <c r="V226" s="17">
        <v>37</v>
      </c>
      <c r="W226" s="17">
        <v>26</v>
      </c>
      <c r="X226" s="17">
        <v>26</v>
      </c>
      <c r="Y226" s="18">
        <v>36</v>
      </c>
    </row>
    <row r="227" spans="1:25" ht="17.850000000000001" customHeight="1" x14ac:dyDescent="0.15">
      <c r="A227" s="226" t="s">
        <v>116</v>
      </c>
      <c r="B227" s="257" t="s">
        <v>635</v>
      </c>
      <c r="C227" s="226" t="s">
        <v>83</v>
      </c>
      <c r="D227" s="257" t="s">
        <v>84</v>
      </c>
      <c r="E227" s="257" t="s">
        <v>120</v>
      </c>
      <c r="F227" s="253" t="s">
        <v>117</v>
      </c>
      <c r="G227" s="254"/>
      <c r="H227" s="253" t="s">
        <v>118</v>
      </c>
      <c r="I227" s="237"/>
      <c r="J227" s="254"/>
      <c r="K227" s="226" t="s">
        <v>38</v>
      </c>
      <c r="L227" s="226" t="s">
        <v>50</v>
      </c>
      <c r="M227" s="226" t="s">
        <v>40</v>
      </c>
      <c r="N227" s="226" t="s">
        <v>41</v>
      </c>
      <c r="O227" s="257" t="s">
        <v>109</v>
      </c>
      <c r="P227" s="257" t="s">
        <v>87</v>
      </c>
      <c r="Q227" s="226" t="s">
        <v>37</v>
      </c>
      <c r="R227" s="197" t="s">
        <v>119</v>
      </c>
      <c r="S227" s="66"/>
      <c r="T227" s="71"/>
      <c r="U227" s="20"/>
      <c r="V227" s="20"/>
      <c r="W227" s="60">
        <v>274</v>
      </c>
      <c r="X227" s="20"/>
      <c r="Y227" s="21"/>
    </row>
    <row r="228" spans="1:25" ht="17.850000000000001" customHeight="1" x14ac:dyDescent="0.15">
      <c r="A228" s="227"/>
      <c r="B228" s="240"/>
      <c r="C228" s="227"/>
      <c r="D228" s="240"/>
      <c r="E228" s="240"/>
      <c r="F228" s="245"/>
      <c r="G228" s="246"/>
      <c r="H228" s="243"/>
      <c r="I228" s="238"/>
      <c r="J228" s="244"/>
      <c r="K228" s="227"/>
      <c r="L228" s="227" t="s">
        <v>43</v>
      </c>
      <c r="M228" s="227" t="s">
        <v>43</v>
      </c>
      <c r="N228" s="227"/>
      <c r="O228" s="240"/>
      <c r="P228" s="240"/>
      <c r="Q228" s="227"/>
      <c r="R228" s="198"/>
      <c r="S228" s="12"/>
      <c r="T228" s="16">
        <v>24</v>
      </c>
      <c r="U228" s="17">
        <v>19</v>
      </c>
      <c r="V228" s="17">
        <v>27</v>
      </c>
      <c r="W228" s="64">
        <v>289</v>
      </c>
      <c r="X228" s="17">
        <v>51</v>
      </c>
      <c r="Y228" s="18">
        <v>30</v>
      </c>
    </row>
    <row r="229" spans="1:25" ht="17.850000000000001" customHeight="1" x14ac:dyDescent="0.15">
      <c r="A229" s="227"/>
      <c r="B229" s="240"/>
      <c r="C229" s="227"/>
      <c r="D229" s="240"/>
      <c r="E229" s="240"/>
      <c r="F229" s="233" t="s">
        <v>107</v>
      </c>
      <c r="G229" s="234"/>
      <c r="H229" s="243"/>
      <c r="I229" s="238"/>
      <c r="J229" s="244"/>
      <c r="K229" s="227"/>
      <c r="L229" s="227" t="s">
        <v>43</v>
      </c>
      <c r="M229" s="227" t="s">
        <v>43</v>
      </c>
      <c r="N229" s="227"/>
      <c r="O229" s="240"/>
      <c r="P229" s="240"/>
      <c r="Q229" s="227"/>
      <c r="R229" s="198"/>
      <c r="S229" s="12">
        <f>SUM(T227:Y227,T229:Y229)</f>
        <v>305</v>
      </c>
      <c r="T229" s="19"/>
      <c r="U229" s="20"/>
      <c r="V229" s="20"/>
      <c r="W229" s="20">
        <v>31</v>
      </c>
      <c r="X229" s="20"/>
      <c r="Y229" s="21"/>
    </row>
    <row r="230" spans="1:25" ht="17.850000000000001" customHeight="1" x14ac:dyDescent="0.15">
      <c r="A230" s="228"/>
      <c r="B230" s="241"/>
      <c r="C230" s="228"/>
      <c r="D230" s="241"/>
      <c r="E230" s="241"/>
      <c r="F230" s="242"/>
      <c r="G230" s="251"/>
      <c r="H230" s="243"/>
      <c r="I230" s="238"/>
      <c r="J230" s="244"/>
      <c r="K230" s="227"/>
      <c r="L230" s="228" t="s">
        <v>43</v>
      </c>
      <c r="M230" s="228" t="s">
        <v>43</v>
      </c>
      <c r="N230" s="228"/>
      <c r="O230" s="240"/>
      <c r="P230" s="240"/>
      <c r="Q230" s="227"/>
      <c r="R230" s="199"/>
      <c r="S230" s="12">
        <f>SUM(T228:Y228,T230:Y230)</f>
        <v>619</v>
      </c>
      <c r="T230" s="72">
        <v>41</v>
      </c>
      <c r="U230" s="73">
        <v>33</v>
      </c>
      <c r="V230" s="73">
        <v>22</v>
      </c>
      <c r="W230" s="73">
        <v>31</v>
      </c>
      <c r="X230" s="73">
        <v>27</v>
      </c>
      <c r="Y230" s="74">
        <v>25</v>
      </c>
    </row>
    <row r="231" spans="1:25" ht="17.25" customHeight="1" x14ac:dyDescent="0.15">
      <c r="A231" s="226" t="s">
        <v>620</v>
      </c>
      <c r="B231" s="179" t="s">
        <v>635</v>
      </c>
      <c r="C231" s="193" t="s">
        <v>534</v>
      </c>
      <c r="D231" s="179" t="s">
        <v>535</v>
      </c>
      <c r="E231" s="179" t="s">
        <v>536</v>
      </c>
      <c r="F231" s="182" t="s">
        <v>112</v>
      </c>
      <c r="G231" s="183"/>
      <c r="H231" s="182" t="s">
        <v>537</v>
      </c>
      <c r="I231" s="186"/>
      <c r="J231" s="183"/>
      <c r="K231" s="193" t="s">
        <v>38</v>
      </c>
      <c r="L231" s="193" t="s">
        <v>50</v>
      </c>
      <c r="M231" s="193" t="s">
        <v>40</v>
      </c>
      <c r="N231" s="193" t="s">
        <v>41</v>
      </c>
      <c r="O231" s="179" t="s">
        <v>109</v>
      </c>
      <c r="P231" s="179" t="s">
        <v>87</v>
      </c>
      <c r="Q231" s="193" t="s">
        <v>37</v>
      </c>
      <c r="R231" s="204" t="s">
        <v>456</v>
      </c>
      <c r="S231" s="23"/>
      <c r="T231" s="39"/>
      <c r="U231" s="35"/>
      <c r="V231" s="35"/>
      <c r="W231" s="35"/>
      <c r="X231" s="35"/>
      <c r="Y231" s="40"/>
    </row>
    <row r="232" spans="1:25" ht="17.850000000000001" customHeight="1" x14ac:dyDescent="0.15">
      <c r="A232" s="227"/>
      <c r="B232" s="180"/>
      <c r="C232" s="194"/>
      <c r="D232" s="180"/>
      <c r="E232" s="180"/>
      <c r="F232" s="184"/>
      <c r="G232" s="185"/>
      <c r="H232" s="187"/>
      <c r="I232" s="188"/>
      <c r="J232" s="189"/>
      <c r="K232" s="194"/>
      <c r="L232" s="194" t="s">
        <v>43</v>
      </c>
      <c r="M232" s="194" t="s">
        <v>43</v>
      </c>
      <c r="N232" s="194"/>
      <c r="O232" s="180"/>
      <c r="P232" s="180"/>
      <c r="Q232" s="194"/>
      <c r="R232" s="205"/>
      <c r="S232" s="27"/>
      <c r="T232" s="37"/>
      <c r="U232" s="36"/>
      <c r="V232" s="36"/>
      <c r="W232" s="36"/>
      <c r="X232" s="36"/>
      <c r="Y232" s="38"/>
    </row>
    <row r="233" spans="1:25" ht="17.850000000000001" customHeight="1" x14ac:dyDescent="0.15">
      <c r="A233" s="227"/>
      <c r="B233" s="180"/>
      <c r="C233" s="194"/>
      <c r="D233" s="180"/>
      <c r="E233" s="180"/>
      <c r="F233" s="200" t="s">
        <v>115</v>
      </c>
      <c r="G233" s="201"/>
      <c r="H233" s="187"/>
      <c r="I233" s="188"/>
      <c r="J233" s="189"/>
      <c r="K233" s="194"/>
      <c r="L233" s="194" t="s">
        <v>43</v>
      </c>
      <c r="M233" s="194" t="s">
        <v>43</v>
      </c>
      <c r="N233" s="194"/>
      <c r="O233" s="180"/>
      <c r="P233" s="180"/>
      <c r="Q233" s="194"/>
      <c r="R233" s="205"/>
      <c r="S233" s="27">
        <f>SUM(T231:Y231,T233:Y233)</f>
        <v>2000</v>
      </c>
      <c r="T233" s="39"/>
      <c r="U233" s="35"/>
      <c r="V233" s="35"/>
      <c r="W233" s="35"/>
      <c r="X233" s="35"/>
      <c r="Y233" s="40">
        <v>2000</v>
      </c>
    </row>
    <row r="234" spans="1:25" ht="17.850000000000001" customHeight="1" x14ac:dyDescent="0.15">
      <c r="A234" s="228"/>
      <c r="B234" s="181"/>
      <c r="C234" s="195"/>
      <c r="D234" s="181"/>
      <c r="E234" s="181"/>
      <c r="F234" s="202"/>
      <c r="G234" s="203"/>
      <c r="H234" s="190"/>
      <c r="I234" s="191"/>
      <c r="J234" s="192"/>
      <c r="K234" s="195"/>
      <c r="L234" s="195" t="s">
        <v>43</v>
      </c>
      <c r="M234" s="195" t="s">
        <v>43</v>
      </c>
      <c r="N234" s="195"/>
      <c r="O234" s="181"/>
      <c r="P234" s="181"/>
      <c r="Q234" s="195"/>
      <c r="R234" s="206"/>
      <c r="S234" s="31">
        <f>SUM(T232:Y232,T234:Y234)</f>
        <v>3000</v>
      </c>
      <c r="T234" s="37"/>
      <c r="U234" s="36"/>
      <c r="V234" s="36"/>
      <c r="W234" s="36"/>
      <c r="X234" s="36"/>
      <c r="Y234" s="38">
        <v>3000</v>
      </c>
    </row>
    <row r="235" spans="1:25" ht="17.25" customHeight="1" x14ac:dyDescent="0.15">
      <c r="A235" s="226" t="s">
        <v>621</v>
      </c>
      <c r="B235" s="179" t="s">
        <v>635</v>
      </c>
      <c r="C235" s="193" t="s">
        <v>534</v>
      </c>
      <c r="D235" s="179" t="s">
        <v>535</v>
      </c>
      <c r="E235" s="179" t="s">
        <v>538</v>
      </c>
      <c r="F235" s="182" t="s">
        <v>112</v>
      </c>
      <c r="G235" s="183"/>
      <c r="H235" s="182" t="s">
        <v>539</v>
      </c>
      <c r="I235" s="186"/>
      <c r="J235" s="183"/>
      <c r="K235" s="193" t="s">
        <v>539</v>
      </c>
      <c r="L235" s="193" t="s">
        <v>50</v>
      </c>
      <c r="M235" s="193" t="s">
        <v>40</v>
      </c>
      <c r="N235" s="193" t="s">
        <v>41</v>
      </c>
      <c r="O235" s="179" t="s">
        <v>539</v>
      </c>
      <c r="P235" s="179" t="s">
        <v>539</v>
      </c>
      <c r="Q235" s="193" t="s">
        <v>540</v>
      </c>
      <c r="R235" s="204" t="s">
        <v>541</v>
      </c>
      <c r="S235" s="23"/>
      <c r="T235" s="39"/>
      <c r="U235" s="35"/>
      <c r="V235" s="35"/>
      <c r="W235" s="35"/>
      <c r="X235" s="35"/>
      <c r="Y235" s="40"/>
    </row>
    <row r="236" spans="1:25" ht="17.850000000000001" customHeight="1" x14ac:dyDescent="0.15">
      <c r="A236" s="227"/>
      <c r="B236" s="180"/>
      <c r="C236" s="194"/>
      <c r="D236" s="180"/>
      <c r="E236" s="180"/>
      <c r="F236" s="184"/>
      <c r="G236" s="185"/>
      <c r="H236" s="187"/>
      <c r="I236" s="188"/>
      <c r="J236" s="189"/>
      <c r="K236" s="194"/>
      <c r="L236" s="194" t="s">
        <v>43</v>
      </c>
      <c r="M236" s="194" t="s">
        <v>43</v>
      </c>
      <c r="N236" s="194"/>
      <c r="O236" s="180"/>
      <c r="P236" s="180"/>
      <c r="Q236" s="194"/>
      <c r="R236" s="205"/>
      <c r="S236" s="27"/>
      <c r="T236" s="37"/>
      <c r="U236" s="36"/>
      <c r="V236" s="36"/>
      <c r="W236" s="36"/>
      <c r="X236" s="36"/>
      <c r="Y236" s="38"/>
    </row>
    <row r="237" spans="1:25" ht="17.850000000000001" customHeight="1" x14ac:dyDescent="0.15">
      <c r="A237" s="227"/>
      <c r="B237" s="180"/>
      <c r="C237" s="194"/>
      <c r="D237" s="180"/>
      <c r="E237" s="180"/>
      <c r="F237" s="200" t="s">
        <v>115</v>
      </c>
      <c r="G237" s="201"/>
      <c r="H237" s="187"/>
      <c r="I237" s="188"/>
      <c r="J237" s="189"/>
      <c r="K237" s="194"/>
      <c r="L237" s="194" t="s">
        <v>43</v>
      </c>
      <c r="M237" s="194" t="s">
        <v>43</v>
      </c>
      <c r="N237" s="194"/>
      <c r="O237" s="180"/>
      <c r="P237" s="180"/>
      <c r="Q237" s="194"/>
      <c r="R237" s="205"/>
      <c r="S237" s="27">
        <f>SUM(T235:Y235,T237:Y237)</f>
        <v>15504</v>
      </c>
      <c r="T237" s="39">
        <v>15504</v>
      </c>
      <c r="U237" s="35"/>
      <c r="V237" s="35"/>
      <c r="W237" s="35"/>
      <c r="X237" s="35"/>
      <c r="Y237" s="40"/>
    </row>
    <row r="238" spans="1:25" ht="17.850000000000001" customHeight="1" x14ac:dyDescent="0.15">
      <c r="A238" s="228"/>
      <c r="B238" s="181"/>
      <c r="C238" s="195"/>
      <c r="D238" s="181"/>
      <c r="E238" s="181"/>
      <c r="F238" s="202"/>
      <c r="G238" s="203"/>
      <c r="H238" s="190"/>
      <c r="I238" s="191"/>
      <c r="J238" s="192"/>
      <c r="K238" s="195"/>
      <c r="L238" s="195" t="s">
        <v>43</v>
      </c>
      <c r="M238" s="195" t="s">
        <v>43</v>
      </c>
      <c r="N238" s="195"/>
      <c r="O238" s="181"/>
      <c r="P238" s="181"/>
      <c r="Q238" s="195"/>
      <c r="R238" s="206"/>
      <c r="S238" s="31">
        <f>SUM(T236:Y236,T238:Y238)</f>
        <v>15504</v>
      </c>
      <c r="T238" s="37">
        <v>15504</v>
      </c>
      <c r="U238" s="36"/>
      <c r="V238" s="36"/>
      <c r="W238" s="36"/>
      <c r="X238" s="36"/>
      <c r="Y238" s="38"/>
    </row>
    <row r="239" spans="1:25" ht="17.25" customHeight="1" x14ac:dyDescent="0.15">
      <c r="A239" s="226" t="s">
        <v>302</v>
      </c>
      <c r="B239" s="257" t="s">
        <v>635</v>
      </c>
      <c r="C239" s="226" t="s">
        <v>492</v>
      </c>
      <c r="D239" s="257" t="s">
        <v>303</v>
      </c>
      <c r="E239" s="179" t="s">
        <v>585</v>
      </c>
      <c r="F239" s="253" t="s">
        <v>493</v>
      </c>
      <c r="G239" s="254"/>
      <c r="H239" s="253" t="s">
        <v>163</v>
      </c>
      <c r="I239" s="237"/>
      <c r="J239" s="254"/>
      <c r="K239" s="226" t="s">
        <v>38</v>
      </c>
      <c r="L239" s="226" t="s">
        <v>50</v>
      </c>
      <c r="M239" s="226" t="s">
        <v>51</v>
      </c>
      <c r="N239" s="226" t="s">
        <v>41</v>
      </c>
      <c r="O239" s="257" t="s">
        <v>41</v>
      </c>
      <c r="P239" s="257" t="s">
        <v>80</v>
      </c>
      <c r="Q239" s="226" t="s">
        <v>37</v>
      </c>
      <c r="R239" s="197" t="s">
        <v>525</v>
      </c>
      <c r="S239" s="66"/>
      <c r="T239" s="67">
        <v>713</v>
      </c>
      <c r="U239" s="60"/>
      <c r="V239" s="60">
        <v>349</v>
      </c>
      <c r="W239" s="60"/>
      <c r="X239" s="60"/>
      <c r="Y239" s="61"/>
    </row>
    <row r="240" spans="1:25" ht="17.850000000000001" customHeight="1" x14ac:dyDescent="0.15">
      <c r="A240" s="227"/>
      <c r="B240" s="240"/>
      <c r="C240" s="227"/>
      <c r="D240" s="240"/>
      <c r="E240" s="180"/>
      <c r="F240" s="245"/>
      <c r="G240" s="246"/>
      <c r="H240" s="243"/>
      <c r="I240" s="238"/>
      <c r="J240" s="244"/>
      <c r="K240" s="227"/>
      <c r="L240" s="227" t="s">
        <v>43</v>
      </c>
      <c r="M240" s="227" t="s">
        <v>43</v>
      </c>
      <c r="N240" s="227"/>
      <c r="O240" s="240"/>
      <c r="P240" s="240"/>
      <c r="Q240" s="227"/>
      <c r="R240" s="198"/>
      <c r="S240" s="12"/>
      <c r="T240" s="68">
        <v>713</v>
      </c>
      <c r="U240" s="64"/>
      <c r="V240" s="64">
        <v>349</v>
      </c>
      <c r="W240" s="64"/>
      <c r="X240" s="64"/>
      <c r="Y240" s="65"/>
    </row>
    <row r="241" spans="1:25" ht="17.850000000000001" customHeight="1" x14ac:dyDescent="0.15">
      <c r="A241" s="227"/>
      <c r="B241" s="240"/>
      <c r="C241" s="227"/>
      <c r="D241" s="240"/>
      <c r="E241" s="180"/>
      <c r="F241" s="233" t="s">
        <v>107</v>
      </c>
      <c r="G241" s="234"/>
      <c r="H241" s="243"/>
      <c r="I241" s="238"/>
      <c r="J241" s="244"/>
      <c r="K241" s="227"/>
      <c r="L241" s="227" t="s">
        <v>43</v>
      </c>
      <c r="M241" s="227" t="s">
        <v>43</v>
      </c>
      <c r="N241" s="227"/>
      <c r="O241" s="240"/>
      <c r="P241" s="240"/>
      <c r="Q241" s="227"/>
      <c r="R241" s="198"/>
      <c r="S241" s="12">
        <f>SUM(T239:Y239,T241:Y241)</f>
        <v>1062</v>
      </c>
      <c r="T241" s="67"/>
      <c r="U241" s="60"/>
      <c r="V241" s="60"/>
      <c r="W241" s="60"/>
      <c r="X241" s="60"/>
      <c r="Y241" s="61"/>
    </row>
    <row r="242" spans="1:25" ht="17.850000000000001" customHeight="1" x14ac:dyDescent="0.15">
      <c r="A242" s="228"/>
      <c r="B242" s="241"/>
      <c r="C242" s="228"/>
      <c r="D242" s="241"/>
      <c r="E242" s="181"/>
      <c r="F242" s="235"/>
      <c r="G242" s="236"/>
      <c r="H242" s="256"/>
      <c r="I242" s="239"/>
      <c r="J242" s="258"/>
      <c r="K242" s="228"/>
      <c r="L242" s="228" t="s">
        <v>43</v>
      </c>
      <c r="M242" s="228" t="s">
        <v>43</v>
      </c>
      <c r="N242" s="228"/>
      <c r="O242" s="241"/>
      <c r="P242" s="241"/>
      <c r="Q242" s="228"/>
      <c r="R242" s="199"/>
      <c r="S242" s="22">
        <f>SUM(T240:Y240,T242:Y242)</f>
        <v>1062</v>
      </c>
      <c r="T242" s="68"/>
      <c r="U242" s="64"/>
      <c r="V242" s="64"/>
      <c r="W242" s="64"/>
      <c r="X242" s="64"/>
      <c r="Y242" s="65"/>
    </row>
    <row r="243" spans="1:25" ht="17.850000000000001" customHeight="1" x14ac:dyDescent="0.15">
      <c r="A243" s="226" t="s">
        <v>304</v>
      </c>
      <c r="B243" s="257" t="s">
        <v>635</v>
      </c>
      <c r="C243" s="226" t="s">
        <v>492</v>
      </c>
      <c r="D243" s="257" t="s">
        <v>303</v>
      </c>
      <c r="E243" s="257" t="s">
        <v>305</v>
      </c>
      <c r="F243" s="253" t="s">
        <v>493</v>
      </c>
      <c r="G243" s="254"/>
      <c r="H243" s="253" t="s">
        <v>163</v>
      </c>
      <c r="I243" s="237"/>
      <c r="J243" s="254"/>
      <c r="K243" s="226" t="s">
        <v>38</v>
      </c>
      <c r="L243" s="226" t="s">
        <v>50</v>
      </c>
      <c r="M243" s="226" t="s">
        <v>51</v>
      </c>
      <c r="N243" s="226" t="s">
        <v>41</v>
      </c>
      <c r="O243" s="257" t="s">
        <v>306</v>
      </c>
      <c r="P243" s="179" t="s">
        <v>659</v>
      </c>
      <c r="Q243" s="226" t="s">
        <v>37</v>
      </c>
      <c r="R243" s="197" t="s">
        <v>307</v>
      </c>
      <c r="S243" s="66"/>
      <c r="T243" s="67"/>
      <c r="U243" s="60"/>
      <c r="V243" s="60"/>
      <c r="W243" s="60">
        <v>32475</v>
      </c>
      <c r="X243" s="60"/>
      <c r="Y243" s="61"/>
    </row>
    <row r="244" spans="1:25" ht="17.850000000000001" customHeight="1" x14ac:dyDescent="0.15">
      <c r="A244" s="227"/>
      <c r="B244" s="240"/>
      <c r="C244" s="227"/>
      <c r="D244" s="240"/>
      <c r="E244" s="240"/>
      <c r="F244" s="245"/>
      <c r="G244" s="246"/>
      <c r="H244" s="243"/>
      <c r="I244" s="238"/>
      <c r="J244" s="244"/>
      <c r="K244" s="227"/>
      <c r="L244" s="227" t="s">
        <v>43</v>
      </c>
      <c r="M244" s="227" t="s">
        <v>43</v>
      </c>
      <c r="N244" s="227"/>
      <c r="O244" s="240"/>
      <c r="P244" s="180"/>
      <c r="Q244" s="227"/>
      <c r="R244" s="198"/>
      <c r="S244" s="12"/>
      <c r="T244" s="68"/>
      <c r="U244" s="64"/>
      <c r="V244" s="64"/>
      <c r="W244" s="64">
        <v>32475</v>
      </c>
      <c r="X244" s="64"/>
      <c r="Y244" s="65"/>
    </row>
    <row r="245" spans="1:25" ht="17.850000000000001" customHeight="1" x14ac:dyDescent="0.15">
      <c r="A245" s="227"/>
      <c r="B245" s="240"/>
      <c r="C245" s="227"/>
      <c r="D245" s="240"/>
      <c r="E245" s="240"/>
      <c r="F245" s="233" t="s">
        <v>115</v>
      </c>
      <c r="G245" s="234"/>
      <c r="H245" s="243"/>
      <c r="I245" s="238"/>
      <c r="J245" s="244"/>
      <c r="K245" s="227"/>
      <c r="L245" s="227" t="s">
        <v>43</v>
      </c>
      <c r="M245" s="227" t="s">
        <v>43</v>
      </c>
      <c r="N245" s="227"/>
      <c r="O245" s="240"/>
      <c r="P245" s="180"/>
      <c r="Q245" s="227"/>
      <c r="R245" s="198"/>
      <c r="S245" s="12">
        <f>SUM(T243:Y243,T245:Y245)</f>
        <v>32475</v>
      </c>
      <c r="T245" s="67"/>
      <c r="U245" s="60"/>
      <c r="V245" s="60"/>
      <c r="W245" s="60"/>
      <c r="X245" s="60"/>
      <c r="Y245" s="61"/>
    </row>
    <row r="246" spans="1:25" ht="17.850000000000001" customHeight="1" x14ac:dyDescent="0.15">
      <c r="A246" s="228"/>
      <c r="B246" s="241"/>
      <c r="C246" s="228"/>
      <c r="D246" s="241"/>
      <c r="E246" s="241"/>
      <c r="F246" s="235"/>
      <c r="G246" s="236"/>
      <c r="H246" s="256"/>
      <c r="I246" s="239"/>
      <c r="J246" s="258"/>
      <c r="K246" s="228"/>
      <c r="L246" s="228" t="s">
        <v>43</v>
      </c>
      <c r="M246" s="228" t="s">
        <v>43</v>
      </c>
      <c r="N246" s="228"/>
      <c r="O246" s="241"/>
      <c r="P246" s="181"/>
      <c r="Q246" s="228"/>
      <c r="R246" s="199"/>
      <c r="S246" s="22">
        <f>SUM(T244:Y244,T246:Y246)</f>
        <v>32475</v>
      </c>
      <c r="T246" s="68"/>
      <c r="U246" s="64"/>
      <c r="V246" s="64"/>
      <c r="W246" s="64"/>
      <c r="X246" s="64"/>
      <c r="Y246" s="65"/>
    </row>
    <row r="247" spans="1:25" ht="17.850000000000001" customHeight="1" x14ac:dyDescent="0.15">
      <c r="A247" s="226" t="s">
        <v>308</v>
      </c>
      <c r="B247" s="257" t="s">
        <v>635</v>
      </c>
      <c r="C247" s="226" t="s">
        <v>492</v>
      </c>
      <c r="D247" s="257" t="s">
        <v>303</v>
      </c>
      <c r="E247" s="257" t="s">
        <v>256</v>
      </c>
      <c r="F247" s="253" t="s">
        <v>37</v>
      </c>
      <c r="G247" s="254"/>
      <c r="H247" s="253" t="s">
        <v>37</v>
      </c>
      <c r="I247" s="237"/>
      <c r="J247" s="254"/>
      <c r="K247" s="226" t="s">
        <v>37</v>
      </c>
      <c r="L247" s="226" t="s">
        <v>50</v>
      </c>
      <c r="M247" s="226" t="s">
        <v>40</v>
      </c>
      <c r="N247" s="226" t="s">
        <v>41</v>
      </c>
      <c r="O247" s="257" t="s">
        <v>403</v>
      </c>
      <c r="P247" s="257" t="s">
        <v>37</v>
      </c>
      <c r="Q247" s="226" t="s">
        <v>37</v>
      </c>
      <c r="R247" s="197" t="s">
        <v>309</v>
      </c>
      <c r="S247" s="66"/>
      <c r="T247" s="67"/>
      <c r="U247" s="60"/>
      <c r="V247" s="60"/>
      <c r="W247" s="60"/>
      <c r="X247" s="60"/>
      <c r="Y247" s="61"/>
    </row>
    <row r="248" spans="1:25" ht="17.850000000000001" customHeight="1" x14ac:dyDescent="0.15">
      <c r="A248" s="227"/>
      <c r="B248" s="240"/>
      <c r="C248" s="227"/>
      <c r="D248" s="240"/>
      <c r="E248" s="240"/>
      <c r="F248" s="245"/>
      <c r="G248" s="246"/>
      <c r="H248" s="243"/>
      <c r="I248" s="238"/>
      <c r="J248" s="244"/>
      <c r="K248" s="227"/>
      <c r="L248" s="227" t="s">
        <v>43</v>
      </c>
      <c r="M248" s="227" t="s">
        <v>43</v>
      </c>
      <c r="N248" s="227"/>
      <c r="O248" s="240"/>
      <c r="P248" s="240"/>
      <c r="Q248" s="227"/>
      <c r="R248" s="198"/>
      <c r="S248" s="12"/>
      <c r="T248" s="68"/>
      <c r="U248" s="64"/>
      <c r="V248" s="64"/>
      <c r="W248" s="64">
        <v>16882</v>
      </c>
      <c r="X248" s="64"/>
      <c r="Y248" s="65"/>
    </row>
    <row r="249" spans="1:25" ht="17.850000000000001" customHeight="1" x14ac:dyDescent="0.15">
      <c r="A249" s="227"/>
      <c r="B249" s="240"/>
      <c r="C249" s="227"/>
      <c r="D249" s="240"/>
      <c r="E249" s="240"/>
      <c r="F249" s="233" t="s">
        <v>37</v>
      </c>
      <c r="G249" s="234"/>
      <c r="H249" s="243"/>
      <c r="I249" s="238"/>
      <c r="J249" s="244"/>
      <c r="K249" s="227"/>
      <c r="L249" s="227" t="s">
        <v>43</v>
      </c>
      <c r="M249" s="227" t="s">
        <v>43</v>
      </c>
      <c r="N249" s="227"/>
      <c r="O249" s="240"/>
      <c r="P249" s="240"/>
      <c r="Q249" s="227"/>
      <c r="R249" s="198"/>
      <c r="S249" s="12">
        <f>SUM(T247:Y247,T249:Y249)</f>
        <v>0</v>
      </c>
      <c r="T249" s="67"/>
      <c r="U249" s="60"/>
      <c r="V249" s="60"/>
      <c r="W249" s="60"/>
      <c r="X249" s="60"/>
      <c r="Y249" s="61"/>
    </row>
    <row r="250" spans="1:25" ht="17.850000000000001" customHeight="1" x14ac:dyDescent="0.15">
      <c r="A250" s="228"/>
      <c r="B250" s="241"/>
      <c r="C250" s="228"/>
      <c r="D250" s="241"/>
      <c r="E250" s="241"/>
      <c r="F250" s="235"/>
      <c r="G250" s="236"/>
      <c r="H250" s="256"/>
      <c r="I250" s="239"/>
      <c r="J250" s="258"/>
      <c r="K250" s="228"/>
      <c r="L250" s="228" t="s">
        <v>43</v>
      </c>
      <c r="M250" s="228" t="s">
        <v>43</v>
      </c>
      <c r="N250" s="228"/>
      <c r="O250" s="241"/>
      <c r="P250" s="241"/>
      <c r="Q250" s="228"/>
      <c r="R250" s="199"/>
      <c r="S250" s="22">
        <f>SUM(T248:Y248,T250:Y250)</f>
        <v>16882</v>
      </c>
      <c r="T250" s="68"/>
      <c r="U250" s="64"/>
      <c r="V250" s="64"/>
      <c r="W250" s="64"/>
      <c r="X250" s="64"/>
      <c r="Y250" s="65"/>
    </row>
    <row r="251" spans="1:25" ht="17.850000000000001" customHeight="1" x14ac:dyDescent="0.15">
      <c r="A251" s="226" t="s">
        <v>310</v>
      </c>
      <c r="B251" s="257" t="s">
        <v>635</v>
      </c>
      <c r="C251" s="226" t="s">
        <v>492</v>
      </c>
      <c r="D251" s="257" t="s">
        <v>303</v>
      </c>
      <c r="E251" s="257" t="s">
        <v>311</v>
      </c>
      <c r="F251" s="253" t="s">
        <v>494</v>
      </c>
      <c r="G251" s="254"/>
      <c r="H251" s="253" t="s">
        <v>163</v>
      </c>
      <c r="I251" s="237"/>
      <c r="J251" s="254"/>
      <c r="K251" s="226" t="s">
        <v>38</v>
      </c>
      <c r="L251" s="226" t="s">
        <v>50</v>
      </c>
      <c r="M251" s="226" t="s">
        <v>51</v>
      </c>
      <c r="N251" s="226" t="s">
        <v>41</v>
      </c>
      <c r="O251" s="257" t="s">
        <v>306</v>
      </c>
      <c r="P251" s="257" t="s">
        <v>313</v>
      </c>
      <c r="Q251" s="226" t="s">
        <v>37</v>
      </c>
      <c r="R251" s="197" t="s">
        <v>314</v>
      </c>
      <c r="S251" s="23"/>
      <c r="T251" s="39">
        <v>188</v>
      </c>
      <c r="U251" s="35">
        <v>1</v>
      </c>
      <c r="V251" s="35">
        <v>1</v>
      </c>
      <c r="W251" s="35">
        <v>0</v>
      </c>
      <c r="X251" s="35">
        <v>340</v>
      </c>
      <c r="Y251" s="75">
        <v>209</v>
      </c>
    </row>
    <row r="252" spans="1:25" ht="17.850000000000001" customHeight="1" x14ac:dyDescent="0.15">
      <c r="A252" s="227"/>
      <c r="B252" s="240"/>
      <c r="C252" s="227"/>
      <c r="D252" s="240"/>
      <c r="E252" s="240"/>
      <c r="F252" s="245"/>
      <c r="G252" s="246"/>
      <c r="H252" s="243"/>
      <c r="I252" s="238"/>
      <c r="J252" s="244"/>
      <c r="K252" s="227"/>
      <c r="L252" s="227" t="s">
        <v>43</v>
      </c>
      <c r="M252" s="227" t="s">
        <v>43</v>
      </c>
      <c r="N252" s="227"/>
      <c r="O252" s="240"/>
      <c r="P252" s="240"/>
      <c r="Q252" s="227"/>
      <c r="R252" s="198"/>
      <c r="S252" s="27"/>
      <c r="T252" s="37">
        <v>188</v>
      </c>
      <c r="U252" s="36">
        <v>1</v>
      </c>
      <c r="V252" s="36">
        <v>1</v>
      </c>
      <c r="W252" s="36">
        <v>0</v>
      </c>
      <c r="X252" s="36">
        <v>340</v>
      </c>
      <c r="Y252" s="76">
        <v>209</v>
      </c>
    </row>
    <row r="253" spans="1:25" ht="17.850000000000001" customHeight="1" x14ac:dyDescent="0.15">
      <c r="A253" s="227"/>
      <c r="B253" s="240"/>
      <c r="C253" s="227"/>
      <c r="D253" s="240"/>
      <c r="E253" s="240"/>
      <c r="F253" s="233" t="s">
        <v>44</v>
      </c>
      <c r="G253" s="234"/>
      <c r="H253" s="243"/>
      <c r="I253" s="238"/>
      <c r="J253" s="244"/>
      <c r="K253" s="227"/>
      <c r="L253" s="227" t="s">
        <v>43</v>
      </c>
      <c r="M253" s="227" t="s">
        <v>43</v>
      </c>
      <c r="N253" s="227"/>
      <c r="O253" s="240"/>
      <c r="P253" s="240"/>
      <c r="Q253" s="227"/>
      <c r="R253" s="198"/>
      <c r="S253" s="27">
        <f>SUM(T251:Y251,T253:Y253)</f>
        <v>2064</v>
      </c>
      <c r="T253" s="77">
        <v>199</v>
      </c>
      <c r="U253" s="35">
        <v>235</v>
      </c>
      <c r="V253" s="35">
        <v>201</v>
      </c>
      <c r="W253" s="35">
        <v>236</v>
      </c>
      <c r="X253" s="35">
        <v>215</v>
      </c>
      <c r="Y253" s="40">
        <v>239</v>
      </c>
    </row>
    <row r="254" spans="1:25" ht="17.850000000000001" customHeight="1" x14ac:dyDescent="0.15">
      <c r="A254" s="228"/>
      <c r="B254" s="241"/>
      <c r="C254" s="228"/>
      <c r="D254" s="241"/>
      <c r="E254" s="241"/>
      <c r="F254" s="235"/>
      <c r="G254" s="236"/>
      <c r="H254" s="256"/>
      <c r="I254" s="239"/>
      <c r="J254" s="258"/>
      <c r="K254" s="228"/>
      <c r="L254" s="228" t="s">
        <v>43</v>
      </c>
      <c r="M254" s="228" t="s">
        <v>43</v>
      </c>
      <c r="N254" s="228"/>
      <c r="O254" s="241"/>
      <c r="P254" s="241"/>
      <c r="Q254" s="228"/>
      <c r="R254" s="199"/>
      <c r="S254" s="31">
        <f>SUM(T252:Y252,T254:Y254)</f>
        <v>2064</v>
      </c>
      <c r="T254" s="78">
        <v>199</v>
      </c>
      <c r="U254" s="36">
        <v>235</v>
      </c>
      <c r="V254" s="36">
        <v>201</v>
      </c>
      <c r="W254" s="36">
        <v>236</v>
      </c>
      <c r="X254" s="36">
        <v>215</v>
      </c>
      <c r="Y254" s="38">
        <v>239</v>
      </c>
    </row>
    <row r="255" spans="1:25" ht="17.850000000000001" customHeight="1" x14ac:dyDescent="0.15">
      <c r="A255" s="226" t="s">
        <v>315</v>
      </c>
      <c r="B255" s="257" t="s">
        <v>635</v>
      </c>
      <c r="C255" s="226" t="s">
        <v>492</v>
      </c>
      <c r="D255" s="257" t="s">
        <v>303</v>
      </c>
      <c r="E255" s="257" t="s">
        <v>316</v>
      </c>
      <c r="F255" s="253" t="s">
        <v>37</v>
      </c>
      <c r="G255" s="254"/>
      <c r="H255" s="253" t="s">
        <v>37</v>
      </c>
      <c r="I255" s="237"/>
      <c r="J255" s="254"/>
      <c r="K255" s="226" t="s">
        <v>37</v>
      </c>
      <c r="L255" s="226" t="s">
        <v>50</v>
      </c>
      <c r="M255" s="226" t="s">
        <v>40</v>
      </c>
      <c r="N255" s="226" t="s">
        <v>41</v>
      </c>
      <c r="O255" s="257" t="s">
        <v>404</v>
      </c>
      <c r="P255" s="257" t="s">
        <v>37</v>
      </c>
      <c r="Q255" s="226" t="s">
        <v>37</v>
      </c>
      <c r="R255" s="197" t="s">
        <v>317</v>
      </c>
      <c r="S255" s="23"/>
      <c r="T255" s="39"/>
      <c r="U255" s="35"/>
      <c r="V255" s="35"/>
      <c r="W255" s="35"/>
      <c r="X255" s="35"/>
      <c r="Y255" s="40"/>
    </row>
    <row r="256" spans="1:25" ht="17.850000000000001" customHeight="1" x14ac:dyDescent="0.15">
      <c r="A256" s="227"/>
      <c r="B256" s="240"/>
      <c r="C256" s="227"/>
      <c r="D256" s="240"/>
      <c r="E256" s="240"/>
      <c r="F256" s="245"/>
      <c r="G256" s="246"/>
      <c r="H256" s="243"/>
      <c r="I256" s="238"/>
      <c r="J256" s="244"/>
      <c r="K256" s="227"/>
      <c r="L256" s="227" t="s">
        <v>43</v>
      </c>
      <c r="M256" s="227" t="s">
        <v>43</v>
      </c>
      <c r="N256" s="227"/>
      <c r="O256" s="240"/>
      <c r="P256" s="240"/>
      <c r="Q256" s="227"/>
      <c r="R256" s="198"/>
      <c r="S256" s="27"/>
      <c r="T256" s="37">
        <v>188</v>
      </c>
      <c r="U256" s="36">
        <v>1</v>
      </c>
      <c r="V256" s="36">
        <v>1</v>
      </c>
      <c r="W256" s="36">
        <v>0</v>
      </c>
      <c r="X256" s="36">
        <v>1575</v>
      </c>
      <c r="Y256" s="38">
        <v>763</v>
      </c>
    </row>
    <row r="257" spans="1:25" ht="17.850000000000001" customHeight="1" x14ac:dyDescent="0.15">
      <c r="A257" s="227"/>
      <c r="B257" s="240"/>
      <c r="C257" s="227"/>
      <c r="D257" s="240"/>
      <c r="E257" s="240"/>
      <c r="F257" s="233" t="s">
        <v>37</v>
      </c>
      <c r="G257" s="234"/>
      <c r="H257" s="243"/>
      <c r="I257" s="238"/>
      <c r="J257" s="244"/>
      <c r="K257" s="227"/>
      <c r="L257" s="227" t="s">
        <v>43</v>
      </c>
      <c r="M257" s="227" t="s">
        <v>43</v>
      </c>
      <c r="N257" s="227"/>
      <c r="O257" s="240"/>
      <c r="P257" s="240"/>
      <c r="Q257" s="227"/>
      <c r="R257" s="198"/>
      <c r="S257" s="27">
        <f>SUM(T255:Y255,T257:Y257)</f>
        <v>0</v>
      </c>
      <c r="T257" s="39"/>
      <c r="U257" s="35"/>
      <c r="V257" s="35"/>
      <c r="W257" s="35"/>
      <c r="X257" s="35"/>
      <c r="Y257" s="40"/>
    </row>
    <row r="258" spans="1:25" ht="17.850000000000001" customHeight="1" x14ac:dyDescent="0.15">
      <c r="A258" s="228"/>
      <c r="B258" s="241"/>
      <c r="C258" s="228"/>
      <c r="D258" s="241"/>
      <c r="E258" s="241"/>
      <c r="F258" s="235"/>
      <c r="G258" s="236"/>
      <c r="H258" s="256"/>
      <c r="I258" s="239"/>
      <c r="J258" s="258"/>
      <c r="K258" s="228"/>
      <c r="L258" s="228" t="s">
        <v>43</v>
      </c>
      <c r="M258" s="228" t="s">
        <v>43</v>
      </c>
      <c r="N258" s="228"/>
      <c r="O258" s="241"/>
      <c r="P258" s="241"/>
      <c r="Q258" s="228"/>
      <c r="R258" s="199"/>
      <c r="S258" s="31">
        <f>SUM(T256:Y256,T258:Y258)</f>
        <v>4987</v>
      </c>
      <c r="T258" s="37">
        <v>640</v>
      </c>
      <c r="U258" s="36">
        <v>652</v>
      </c>
      <c r="V258" s="36">
        <v>405</v>
      </c>
      <c r="W258" s="36">
        <v>371</v>
      </c>
      <c r="X258" s="36">
        <v>152</v>
      </c>
      <c r="Y258" s="38">
        <v>239</v>
      </c>
    </row>
    <row r="259" spans="1:25" ht="17.850000000000001" customHeight="1" x14ac:dyDescent="0.15">
      <c r="A259" s="226" t="s">
        <v>318</v>
      </c>
      <c r="B259" s="257" t="s">
        <v>635</v>
      </c>
      <c r="C259" s="226" t="s">
        <v>492</v>
      </c>
      <c r="D259" s="257" t="s">
        <v>303</v>
      </c>
      <c r="E259" s="257" t="s">
        <v>319</v>
      </c>
      <c r="F259" s="253" t="s">
        <v>494</v>
      </c>
      <c r="G259" s="254"/>
      <c r="H259" s="253" t="s">
        <v>163</v>
      </c>
      <c r="I259" s="237"/>
      <c r="J259" s="254"/>
      <c r="K259" s="226" t="s">
        <v>38</v>
      </c>
      <c r="L259" s="226" t="s">
        <v>50</v>
      </c>
      <c r="M259" s="226" t="s">
        <v>51</v>
      </c>
      <c r="N259" s="226" t="s">
        <v>41</v>
      </c>
      <c r="O259" s="257" t="s">
        <v>320</v>
      </c>
      <c r="P259" s="257" t="s">
        <v>321</v>
      </c>
      <c r="Q259" s="226" t="s">
        <v>37</v>
      </c>
      <c r="R259" s="204" t="s">
        <v>612</v>
      </c>
      <c r="S259" s="23"/>
      <c r="T259" s="39">
        <v>226</v>
      </c>
      <c r="U259" s="35">
        <v>15</v>
      </c>
      <c r="V259" s="35">
        <v>20</v>
      </c>
      <c r="W259" s="35">
        <v>2</v>
      </c>
      <c r="X259" s="35">
        <v>422</v>
      </c>
      <c r="Y259" s="75">
        <v>185</v>
      </c>
    </row>
    <row r="260" spans="1:25" ht="17.850000000000001" customHeight="1" x14ac:dyDescent="0.15">
      <c r="A260" s="227"/>
      <c r="B260" s="240"/>
      <c r="C260" s="227"/>
      <c r="D260" s="240"/>
      <c r="E260" s="240"/>
      <c r="F260" s="245"/>
      <c r="G260" s="246"/>
      <c r="H260" s="243"/>
      <c r="I260" s="238"/>
      <c r="J260" s="244"/>
      <c r="K260" s="227"/>
      <c r="L260" s="227" t="s">
        <v>43</v>
      </c>
      <c r="M260" s="227" t="s">
        <v>43</v>
      </c>
      <c r="N260" s="227"/>
      <c r="O260" s="240"/>
      <c r="P260" s="240"/>
      <c r="Q260" s="227"/>
      <c r="R260" s="205"/>
      <c r="S260" s="27"/>
      <c r="T260" s="37">
        <v>226</v>
      </c>
      <c r="U260" s="36">
        <v>15</v>
      </c>
      <c r="V260" s="36">
        <v>20</v>
      </c>
      <c r="W260" s="36">
        <v>2</v>
      </c>
      <c r="X260" s="36">
        <v>422</v>
      </c>
      <c r="Y260" s="76">
        <v>185</v>
      </c>
    </row>
    <row r="261" spans="1:25" ht="17.850000000000001" customHeight="1" x14ac:dyDescent="0.15">
      <c r="A261" s="227"/>
      <c r="B261" s="240"/>
      <c r="C261" s="227"/>
      <c r="D261" s="240"/>
      <c r="E261" s="240"/>
      <c r="F261" s="233" t="s">
        <v>44</v>
      </c>
      <c r="G261" s="234"/>
      <c r="H261" s="243"/>
      <c r="I261" s="238"/>
      <c r="J261" s="244"/>
      <c r="K261" s="227"/>
      <c r="L261" s="227" t="s">
        <v>43</v>
      </c>
      <c r="M261" s="227" t="s">
        <v>43</v>
      </c>
      <c r="N261" s="227"/>
      <c r="O261" s="240"/>
      <c r="P261" s="240"/>
      <c r="Q261" s="227"/>
      <c r="R261" s="205"/>
      <c r="S261" s="27">
        <f>SUM(T259:Y259,T261:Y261)</f>
        <v>2240</v>
      </c>
      <c r="T261" s="77">
        <v>238</v>
      </c>
      <c r="U261" s="35">
        <v>227</v>
      </c>
      <c r="V261" s="35">
        <v>220</v>
      </c>
      <c r="W261" s="35">
        <v>275</v>
      </c>
      <c r="X261" s="35">
        <v>222</v>
      </c>
      <c r="Y261" s="40">
        <v>188</v>
      </c>
    </row>
    <row r="262" spans="1:25" ht="17.25" customHeight="1" x14ac:dyDescent="0.15">
      <c r="A262" s="228"/>
      <c r="B262" s="241"/>
      <c r="C262" s="228"/>
      <c r="D262" s="241"/>
      <c r="E262" s="241"/>
      <c r="F262" s="235"/>
      <c r="G262" s="236"/>
      <c r="H262" s="256"/>
      <c r="I262" s="239"/>
      <c r="J262" s="258"/>
      <c r="K262" s="228"/>
      <c r="L262" s="228" t="s">
        <v>43</v>
      </c>
      <c r="M262" s="228" t="s">
        <v>43</v>
      </c>
      <c r="N262" s="228"/>
      <c r="O262" s="241"/>
      <c r="P262" s="241"/>
      <c r="Q262" s="228"/>
      <c r="R262" s="206"/>
      <c r="S262" s="31">
        <f>SUM(T260:Y260,T262:Y262)</f>
        <v>2240</v>
      </c>
      <c r="T262" s="78">
        <v>238</v>
      </c>
      <c r="U262" s="36">
        <v>227</v>
      </c>
      <c r="V262" s="36">
        <v>220</v>
      </c>
      <c r="W262" s="36">
        <v>275</v>
      </c>
      <c r="X262" s="36">
        <v>222</v>
      </c>
      <c r="Y262" s="38">
        <v>188</v>
      </c>
    </row>
    <row r="263" spans="1:25" ht="17.25" customHeight="1" x14ac:dyDescent="0.15">
      <c r="A263" s="226" t="s">
        <v>322</v>
      </c>
      <c r="B263" s="257" t="s">
        <v>635</v>
      </c>
      <c r="C263" s="226" t="s">
        <v>492</v>
      </c>
      <c r="D263" s="257" t="s">
        <v>303</v>
      </c>
      <c r="E263" s="257" t="s">
        <v>323</v>
      </c>
      <c r="F263" s="253" t="s">
        <v>37</v>
      </c>
      <c r="G263" s="254"/>
      <c r="H263" s="253" t="s">
        <v>37</v>
      </c>
      <c r="I263" s="237"/>
      <c r="J263" s="254"/>
      <c r="K263" s="226" t="s">
        <v>37</v>
      </c>
      <c r="L263" s="226" t="s">
        <v>50</v>
      </c>
      <c r="M263" s="226" t="s">
        <v>40</v>
      </c>
      <c r="N263" s="226" t="s">
        <v>41</v>
      </c>
      <c r="O263" s="257" t="s">
        <v>405</v>
      </c>
      <c r="P263" s="257" t="s">
        <v>37</v>
      </c>
      <c r="Q263" s="226" t="s">
        <v>37</v>
      </c>
      <c r="R263" s="204" t="s">
        <v>526</v>
      </c>
      <c r="S263" s="23"/>
      <c r="T263" s="39"/>
      <c r="U263" s="35"/>
      <c r="V263" s="35"/>
      <c r="W263" s="35"/>
      <c r="X263" s="35"/>
      <c r="Y263" s="40"/>
    </row>
    <row r="264" spans="1:25" ht="17.850000000000001" customHeight="1" x14ac:dyDescent="0.15">
      <c r="A264" s="227"/>
      <c r="B264" s="240"/>
      <c r="C264" s="227"/>
      <c r="D264" s="240"/>
      <c r="E264" s="240"/>
      <c r="F264" s="245"/>
      <c r="G264" s="246"/>
      <c r="H264" s="243"/>
      <c r="I264" s="238"/>
      <c r="J264" s="244"/>
      <c r="K264" s="227"/>
      <c r="L264" s="227" t="s">
        <v>43</v>
      </c>
      <c r="M264" s="227" t="s">
        <v>43</v>
      </c>
      <c r="N264" s="227"/>
      <c r="O264" s="240"/>
      <c r="P264" s="240"/>
      <c r="Q264" s="227"/>
      <c r="R264" s="205"/>
      <c r="S264" s="27"/>
      <c r="T264" s="37">
        <v>3</v>
      </c>
      <c r="U264" s="36">
        <v>1</v>
      </c>
      <c r="V264" s="36">
        <v>12</v>
      </c>
      <c r="W264" s="36">
        <v>2</v>
      </c>
      <c r="X264" s="36">
        <v>507</v>
      </c>
      <c r="Y264" s="38">
        <v>75</v>
      </c>
    </row>
    <row r="265" spans="1:25" ht="17.850000000000001" customHeight="1" x14ac:dyDescent="0.15">
      <c r="A265" s="227"/>
      <c r="B265" s="240"/>
      <c r="C265" s="227"/>
      <c r="D265" s="240"/>
      <c r="E265" s="240"/>
      <c r="F265" s="233" t="s">
        <v>37</v>
      </c>
      <c r="G265" s="234"/>
      <c r="H265" s="243"/>
      <c r="I265" s="238"/>
      <c r="J265" s="244"/>
      <c r="K265" s="227"/>
      <c r="L265" s="227" t="s">
        <v>43</v>
      </c>
      <c r="M265" s="227" t="s">
        <v>43</v>
      </c>
      <c r="N265" s="227"/>
      <c r="O265" s="240"/>
      <c r="P265" s="240"/>
      <c r="Q265" s="227"/>
      <c r="R265" s="205"/>
      <c r="S265" s="27">
        <f>SUM(T263:Y263,T265:Y265)</f>
        <v>0</v>
      </c>
      <c r="T265" s="39"/>
      <c r="U265" s="35"/>
      <c r="V265" s="35"/>
      <c r="W265" s="35"/>
      <c r="X265" s="35"/>
      <c r="Y265" s="40"/>
    </row>
    <row r="266" spans="1:25" ht="17.850000000000001" customHeight="1" x14ac:dyDescent="0.15">
      <c r="A266" s="228"/>
      <c r="B266" s="241"/>
      <c r="C266" s="228"/>
      <c r="D266" s="241"/>
      <c r="E266" s="241"/>
      <c r="F266" s="235"/>
      <c r="G266" s="236"/>
      <c r="H266" s="256"/>
      <c r="I266" s="239"/>
      <c r="J266" s="258"/>
      <c r="K266" s="228"/>
      <c r="L266" s="228" t="s">
        <v>43</v>
      </c>
      <c r="M266" s="228" t="s">
        <v>43</v>
      </c>
      <c r="N266" s="228"/>
      <c r="O266" s="241"/>
      <c r="P266" s="241"/>
      <c r="Q266" s="228"/>
      <c r="R266" s="206"/>
      <c r="S266" s="31">
        <f>SUM(T264:Y264,T266:Y266)</f>
        <v>800</v>
      </c>
      <c r="T266" s="37">
        <v>93</v>
      </c>
      <c r="U266" s="36">
        <v>40</v>
      </c>
      <c r="V266" s="36">
        <v>36</v>
      </c>
      <c r="W266" s="36">
        <v>23</v>
      </c>
      <c r="X266" s="36">
        <v>0</v>
      </c>
      <c r="Y266" s="38">
        <v>8</v>
      </c>
    </row>
    <row r="267" spans="1:25" ht="17.25" customHeight="1" x14ac:dyDescent="0.15">
      <c r="A267" s="193" t="s">
        <v>542</v>
      </c>
      <c r="B267" s="179" t="s">
        <v>635</v>
      </c>
      <c r="C267" s="193" t="s">
        <v>492</v>
      </c>
      <c r="D267" s="179" t="s">
        <v>303</v>
      </c>
      <c r="E267" s="179" t="s">
        <v>543</v>
      </c>
      <c r="F267" s="182" t="s">
        <v>112</v>
      </c>
      <c r="G267" s="183"/>
      <c r="H267" s="182" t="s">
        <v>113</v>
      </c>
      <c r="I267" s="186"/>
      <c r="J267" s="183"/>
      <c r="K267" s="193" t="s">
        <v>38</v>
      </c>
      <c r="L267" s="196" t="s">
        <v>50</v>
      </c>
      <c r="M267" s="196" t="s">
        <v>51</v>
      </c>
      <c r="N267" s="193" t="s">
        <v>41</v>
      </c>
      <c r="O267" s="179" t="s">
        <v>109</v>
      </c>
      <c r="P267" s="179" t="s">
        <v>544</v>
      </c>
      <c r="Q267" s="193" t="s">
        <v>37</v>
      </c>
      <c r="R267" s="204" t="s">
        <v>545</v>
      </c>
      <c r="S267" s="23"/>
      <c r="T267" s="39">
        <v>4934</v>
      </c>
      <c r="U267" s="35"/>
      <c r="V267" s="35"/>
      <c r="W267" s="35"/>
      <c r="X267" s="35"/>
      <c r="Y267" s="40"/>
    </row>
    <row r="268" spans="1:25" ht="17.850000000000001" customHeight="1" x14ac:dyDescent="0.15">
      <c r="A268" s="194"/>
      <c r="B268" s="180"/>
      <c r="C268" s="194"/>
      <c r="D268" s="180"/>
      <c r="E268" s="180"/>
      <c r="F268" s="184"/>
      <c r="G268" s="185"/>
      <c r="H268" s="187"/>
      <c r="I268" s="188"/>
      <c r="J268" s="189"/>
      <c r="K268" s="194"/>
      <c r="L268" s="196" t="s">
        <v>43</v>
      </c>
      <c r="M268" s="196" t="s">
        <v>43</v>
      </c>
      <c r="N268" s="194"/>
      <c r="O268" s="180"/>
      <c r="P268" s="180"/>
      <c r="Q268" s="194"/>
      <c r="R268" s="205"/>
      <c r="S268" s="27"/>
      <c r="T268" s="37">
        <v>9868</v>
      </c>
      <c r="U268" s="36"/>
      <c r="V268" s="36"/>
      <c r="W268" s="36"/>
      <c r="X268" s="36"/>
      <c r="Y268" s="38"/>
    </row>
    <row r="269" spans="1:25" ht="17.850000000000001" customHeight="1" x14ac:dyDescent="0.15">
      <c r="A269" s="194"/>
      <c r="B269" s="180"/>
      <c r="C269" s="194"/>
      <c r="D269" s="180"/>
      <c r="E269" s="180"/>
      <c r="F269" s="200" t="s">
        <v>115</v>
      </c>
      <c r="G269" s="201"/>
      <c r="H269" s="187"/>
      <c r="I269" s="188"/>
      <c r="J269" s="189"/>
      <c r="K269" s="194"/>
      <c r="L269" s="196" t="s">
        <v>43</v>
      </c>
      <c r="M269" s="196" t="s">
        <v>43</v>
      </c>
      <c r="N269" s="194"/>
      <c r="O269" s="180"/>
      <c r="P269" s="180"/>
      <c r="Q269" s="194"/>
      <c r="R269" s="205"/>
      <c r="S269" s="27">
        <f>SUM(T267:Y267,T269:Y269)</f>
        <v>4934</v>
      </c>
      <c r="T269" s="39"/>
      <c r="U269" s="35"/>
      <c r="V269" s="35"/>
      <c r="W269" s="35"/>
      <c r="X269" s="35"/>
      <c r="Y269" s="40"/>
    </row>
    <row r="270" spans="1:25" ht="17.850000000000001" customHeight="1" x14ac:dyDescent="0.15">
      <c r="A270" s="195"/>
      <c r="B270" s="181"/>
      <c r="C270" s="195"/>
      <c r="D270" s="181"/>
      <c r="E270" s="181"/>
      <c r="F270" s="202"/>
      <c r="G270" s="203"/>
      <c r="H270" s="190"/>
      <c r="I270" s="191"/>
      <c r="J270" s="192"/>
      <c r="K270" s="195"/>
      <c r="L270" s="196" t="s">
        <v>43</v>
      </c>
      <c r="M270" s="196" t="s">
        <v>43</v>
      </c>
      <c r="N270" s="195"/>
      <c r="O270" s="181"/>
      <c r="P270" s="181"/>
      <c r="Q270" s="195"/>
      <c r="R270" s="206"/>
      <c r="S270" s="31">
        <f>SUM(T268:Y268,T270:Y270)</f>
        <v>9868</v>
      </c>
      <c r="T270" s="37"/>
      <c r="U270" s="36"/>
      <c r="V270" s="36"/>
      <c r="W270" s="36"/>
      <c r="X270" s="36"/>
      <c r="Y270" s="38"/>
    </row>
    <row r="271" spans="1:25" ht="17.25" customHeight="1" x14ac:dyDescent="0.15">
      <c r="A271" s="193" t="s">
        <v>546</v>
      </c>
      <c r="B271" s="179" t="s">
        <v>635</v>
      </c>
      <c r="C271" s="193" t="s">
        <v>492</v>
      </c>
      <c r="D271" s="179" t="s">
        <v>303</v>
      </c>
      <c r="E271" s="179" t="s">
        <v>547</v>
      </c>
      <c r="F271" s="182" t="s">
        <v>112</v>
      </c>
      <c r="G271" s="183"/>
      <c r="H271" s="182" t="s">
        <v>537</v>
      </c>
      <c r="I271" s="186"/>
      <c r="J271" s="183"/>
      <c r="K271" s="193" t="s">
        <v>38</v>
      </c>
      <c r="L271" s="193" t="s">
        <v>50</v>
      </c>
      <c r="M271" s="193" t="s">
        <v>40</v>
      </c>
      <c r="N271" s="193" t="s">
        <v>41</v>
      </c>
      <c r="O271" s="179" t="s">
        <v>109</v>
      </c>
      <c r="P271" s="179" t="s">
        <v>114</v>
      </c>
      <c r="Q271" s="193" t="s">
        <v>37</v>
      </c>
      <c r="R271" s="204" t="s">
        <v>545</v>
      </c>
      <c r="S271" s="23"/>
      <c r="T271" s="39"/>
      <c r="U271" s="35"/>
      <c r="V271" s="35"/>
      <c r="W271" s="35"/>
      <c r="X271" s="35"/>
      <c r="Y271" s="40"/>
    </row>
    <row r="272" spans="1:25" ht="17.850000000000001" customHeight="1" x14ac:dyDescent="0.15">
      <c r="A272" s="194"/>
      <c r="B272" s="180"/>
      <c r="C272" s="194"/>
      <c r="D272" s="180"/>
      <c r="E272" s="180"/>
      <c r="F272" s="184"/>
      <c r="G272" s="185"/>
      <c r="H272" s="187"/>
      <c r="I272" s="188"/>
      <c r="J272" s="189"/>
      <c r="K272" s="194"/>
      <c r="L272" s="194" t="s">
        <v>43</v>
      </c>
      <c r="M272" s="194" t="s">
        <v>43</v>
      </c>
      <c r="N272" s="194"/>
      <c r="O272" s="180"/>
      <c r="P272" s="180"/>
      <c r="Q272" s="194"/>
      <c r="R272" s="205"/>
      <c r="S272" s="27"/>
      <c r="T272" s="37"/>
      <c r="U272" s="36"/>
      <c r="V272" s="36"/>
      <c r="W272" s="36"/>
      <c r="X272" s="36"/>
      <c r="Y272" s="38"/>
    </row>
    <row r="273" spans="1:25" ht="17.850000000000001" customHeight="1" x14ac:dyDescent="0.15">
      <c r="A273" s="194"/>
      <c r="B273" s="180"/>
      <c r="C273" s="194"/>
      <c r="D273" s="180"/>
      <c r="E273" s="180"/>
      <c r="F273" s="200" t="s">
        <v>115</v>
      </c>
      <c r="G273" s="201"/>
      <c r="H273" s="187"/>
      <c r="I273" s="188"/>
      <c r="J273" s="189"/>
      <c r="K273" s="194"/>
      <c r="L273" s="194" t="s">
        <v>43</v>
      </c>
      <c r="M273" s="194" t="s">
        <v>43</v>
      </c>
      <c r="N273" s="194"/>
      <c r="O273" s="180"/>
      <c r="P273" s="180"/>
      <c r="Q273" s="194"/>
      <c r="R273" s="205"/>
      <c r="S273" s="27">
        <f>SUM(T271:Y271,T273:Y273)</f>
        <v>751</v>
      </c>
      <c r="T273" s="39"/>
      <c r="U273" s="35"/>
      <c r="V273" s="35"/>
      <c r="W273" s="35"/>
      <c r="X273" s="35"/>
      <c r="Y273" s="40">
        <v>751</v>
      </c>
    </row>
    <row r="274" spans="1:25" ht="17.850000000000001" customHeight="1" x14ac:dyDescent="0.15">
      <c r="A274" s="195"/>
      <c r="B274" s="181"/>
      <c r="C274" s="195"/>
      <c r="D274" s="181"/>
      <c r="E274" s="181"/>
      <c r="F274" s="202"/>
      <c r="G274" s="203"/>
      <c r="H274" s="190"/>
      <c r="I274" s="191"/>
      <c r="J274" s="192"/>
      <c r="K274" s="195"/>
      <c r="L274" s="195" t="s">
        <v>43</v>
      </c>
      <c r="M274" s="195" t="s">
        <v>43</v>
      </c>
      <c r="N274" s="195"/>
      <c r="O274" s="181"/>
      <c r="P274" s="181"/>
      <c r="Q274" s="195"/>
      <c r="R274" s="206"/>
      <c r="S274" s="31">
        <f>SUM(T272:Y272,T274:Y274)</f>
        <v>1502</v>
      </c>
      <c r="T274" s="37"/>
      <c r="U274" s="36"/>
      <c r="V274" s="36"/>
      <c r="W274" s="36"/>
      <c r="X274" s="36"/>
      <c r="Y274" s="38">
        <v>1502</v>
      </c>
    </row>
    <row r="275" spans="1:25" ht="17.850000000000001" customHeight="1" x14ac:dyDescent="0.15">
      <c r="A275" s="226" t="s">
        <v>121</v>
      </c>
      <c r="B275" s="257" t="s">
        <v>635</v>
      </c>
      <c r="C275" s="257" t="s">
        <v>79</v>
      </c>
      <c r="D275" s="257" t="s">
        <v>76</v>
      </c>
      <c r="E275" s="257" t="s">
        <v>122</v>
      </c>
      <c r="F275" s="253" t="s">
        <v>123</v>
      </c>
      <c r="G275" s="254"/>
      <c r="H275" s="253" t="s">
        <v>37</v>
      </c>
      <c r="I275" s="237"/>
      <c r="J275" s="254"/>
      <c r="K275" s="226" t="s">
        <v>37</v>
      </c>
      <c r="L275" s="196" t="s">
        <v>50</v>
      </c>
      <c r="M275" s="196" t="s">
        <v>51</v>
      </c>
      <c r="N275" s="226" t="s">
        <v>41</v>
      </c>
      <c r="O275" s="257" t="s">
        <v>37</v>
      </c>
      <c r="P275" s="257" t="s">
        <v>37</v>
      </c>
      <c r="Q275" s="226" t="s">
        <v>124</v>
      </c>
      <c r="R275" s="197" t="s">
        <v>125</v>
      </c>
      <c r="S275" s="23"/>
      <c r="T275" s="39">
        <v>0</v>
      </c>
      <c r="U275" s="35">
        <v>0</v>
      </c>
      <c r="V275" s="35"/>
      <c r="W275" s="35"/>
      <c r="X275" s="35">
        <v>0</v>
      </c>
      <c r="Y275" s="40"/>
    </row>
    <row r="276" spans="1:25" ht="17.850000000000001" customHeight="1" x14ac:dyDescent="0.15">
      <c r="A276" s="227"/>
      <c r="B276" s="240"/>
      <c r="C276" s="240"/>
      <c r="D276" s="240"/>
      <c r="E276" s="240"/>
      <c r="F276" s="245"/>
      <c r="G276" s="246"/>
      <c r="H276" s="243"/>
      <c r="I276" s="238"/>
      <c r="J276" s="244"/>
      <c r="K276" s="227"/>
      <c r="L276" s="196" t="s">
        <v>43</v>
      </c>
      <c r="M276" s="196" t="s">
        <v>43</v>
      </c>
      <c r="N276" s="227"/>
      <c r="O276" s="240"/>
      <c r="P276" s="240"/>
      <c r="Q276" s="227"/>
      <c r="R276" s="198"/>
      <c r="S276" s="27"/>
      <c r="T276" s="37">
        <v>0</v>
      </c>
      <c r="U276" s="36">
        <v>0</v>
      </c>
      <c r="V276" s="36"/>
      <c r="W276" s="36"/>
      <c r="X276" s="36">
        <v>0</v>
      </c>
      <c r="Y276" s="38"/>
    </row>
    <row r="277" spans="1:25" ht="17.25" customHeight="1" x14ac:dyDescent="0.15">
      <c r="A277" s="227"/>
      <c r="B277" s="240"/>
      <c r="C277" s="240"/>
      <c r="D277" s="240"/>
      <c r="E277" s="240"/>
      <c r="F277" s="233" t="s">
        <v>102</v>
      </c>
      <c r="G277" s="234"/>
      <c r="H277" s="243"/>
      <c r="I277" s="238"/>
      <c r="J277" s="244"/>
      <c r="K277" s="227"/>
      <c r="L277" s="196" t="s">
        <v>43</v>
      </c>
      <c r="M277" s="196" t="s">
        <v>43</v>
      </c>
      <c r="N277" s="227"/>
      <c r="O277" s="240"/>
      <c r="P277" s="240"/>
      <c r="Q277" s="227"/>
      <c r="R277" s="198"/>
      <c r="S277" s="27">
        <f>SUM(T275:Y275,T277:Y277)</f>
        <v>0</v>
      </c>
      <c r="T277" s="39">
        <v>0</v>
      </c>
      <c r="U277" s="35">
        <v>0</v>
      </c>
      <c r="V277" s="35">
        <v>0</v>
      </c>
      <c r="W277" s="35">
        <v>0</v>
      </c>
      <c r="X277" s="35">
        <v>0</v>
      </c>
      <c r="Y277" s="40">
        <v>0</v>
      </c>
    </row>
    <row r="278" spans="1:25" ht="17.850000000000001" customHeight="1" x14ac:dyDescent="0.15">
      <c r="A278" s="228"/>
      <c r="B278" s="241"/>
      <c r="C278" s="241"/>
      <c r="D278" s="241"/>
      <c r="E278" s="241"/>
      <c r="F278" s="235"/>
      <c r="G278" s="236"/>
      <c r="H278" s="256"/>
      <c r="I278" s="239"/>
      <c r="J278" s="258"/>
      <c r="K278" s="228"/>
      <c r="L278" s="196" t="s">
        <v>43</v>
      </c>
      <c r="M278" s="196" t="s">
        <v>43</v>
      </c>
      <c r="N278" s="228"/>
      <c r="O278" s="241"/>
      <c r="P278" s="241"/>
      <c r="Q278" s="228"/>
      <c r="R278" s="199"/>
      <c r="S278" s="27">
        <f>SUM(T276:Y276,T278:Y278)</f>
        <v>0</v>
      </c>
      <c r="T278" s="37">
        <v>0</v>
      </c>
      <c r="U278" s="36">
        <v>0</v>
      </c>
      <c r="V278" s="36">
        <v>0</v>
      </c>
      <c r="W278" s="36">
        <v>0</v>
      </c>
      <c r="X278" s="36">
        <v>0</v>
      </c>
      <c r="Y278" s="38">
        <v>0</v>
      </c>
    </row>
    <row r="279" spans="1:25" ht="17.850000000000001" customHeight="1" x14ac:dyDescent="0.15">
      <c r="A279" s="226" t="s">
        <v>296</v>
      </c>
      <c r="B279" s="186" t="s">
        <v>647</v>
      </c>
      <c r="C279" s="193" t="s">
        <v>297</v>
      </c>
      <c r="D279" s="179" t="s">
        <v>298</v>
      </c>
      <c r="E279" s="179" t="s">
        <v>299</v>
      </c>
      <c r="F279" s="253" t="s">
        <v>37</v>
      </c>
      <c r="G279" s="254"/>
      <c r="H279" s="253" t="s">
        <v>163</v>
      </c>
      <c r="I279" s="237"/>
      <c r="J279" s="254"/>
      <c r="K279" s="226" t="s">
        <v>38</v>
      </c>
      <c r="L279" s="232" t="s">
        <v>39</v>
      </c>
      <c r="M279" s="232" t="s">
        <v>40</v>
      </c>
      <c r="N279" s="226" t="s">
        <v>41</v>
      </c>
      <c r="O279" s="257" t="s">
        <v>41</v>
      </c>
      <c r="P279" s="257" t="s">
        <v>37</v>
      </c>
      <c r="Q279" s="226" t="s">
        <v>37</v>
      </c>
      <c r="R279" s="197" t="s">
        <v>579</v>
      </c>
      <c r="S279" s="23"/>
      <c r="T279" s="39"/>
      <c r="U279" s="35"/>
      <c r="V279" s="35">
        <v>541</v>
      </c>
      <c r="W279" s="35">
        <v>529</v>
      </c>
      <c r="X279" s="35"/>
      <c r="Y279" s="40"/>
    </row>
    <row r="280" spans="1:25" ht="17.850000000000001" customHeight="1" x14ac:dyDescent="0.15">
      <c r="A280" s="227"/>
      <c r="B280" s="188"/>
      <c r="C280" s="194"/>
      <c r="D280" s="180"/>
      <c r="E280" s="180"/>
      <c r="F280" s="245"/>
      <c r="G280" s="246"/>
      <c r="H280" s="243"/>
      <c r="I280" s="238"/>
      <c r="J280" s="244"/>
      <c r="K280" s="227"/>
      <c r="L280" s="232" t="s">
        <v>43</v>
      </c>
      <c r="M280" s="232" t="s">
        <v>43</v>
      </c>
      <c r="N280" s="227"/>
      <c r="O280" s="227"/>
      <c r="P280" s="227"/>
      <c r="Q280" s="227"/>
      <c r="R280" s="198"/>
      <c r="S280" s="27"/>
      <c r="T280" s="37"/>
      <c r="U280" s="36"/>
      <c r="V280" s="36">
        <v>1082</v>
      </c>
      <c r="W280" s="36">
        <v>1058</v>
      </c>
      <c r="X280" s="36"/>
      <c r="Y280" s="38"/>
    </row>
    <row r="281" spans="1:25" ht="17.850000000000001" customHeight="1" x14ac:dyDescent="0.15">
      <c r="A281" s="227"/>
      <c r="B281" s="188"/>
      <c r="C281" s="194"/>
      <c r="D281" s="180"/>
      <c r="E281" s="180"/>
      <c r="F281" s="233" t="s">
        <v>102</v>
      </c>
      <c r="G281" s="234"/>
      <c r="H281" s="243"/>
      <c r="I281" s="238"/>
      <c r="J281" s="244"/>
      <c r="K281" s="227"/>
      <c r="L281" s="232" t="s">
        <v>43</v>
      </c>
      <c r="M281" s="232" t="s">
        <v>43</v>
      </c>
      <c r="N281" s="227"/>
      <c r="O281" s="227"/>
      <c r="P281" s="227"/>
      <c r="Q281" s="227"/>
      <c r="R281" s="198"/>
      <c r="S281" s="27">
        <f>SUM(T279:Y279,T281:Y281)</f>
        <v>9881</v>
      </c>
      <c r="T281" s="41">
        <v>2182</v>
      </c>
      <c r="U281" s="42">
        <v>2218</v>
      </c>
      <c r="V281" s="35">
        <v>2225</v>
      </c>
      <c r="W281" s="35"/>
      <c r="X281" s="35"/>
      <c r="Y281" s="40">
        <v>2186</v>
      </c>
    </row>
    <row r="282" spans="1:25" ht="17.850000000000001" customHeight="1" x14ac:dyDescent="0.15">
      <c r="A282" s="228"/>
      <c r="B282" s="191"/>
      <c r="C282" s="195"/>
      <c r="D282" s="181"/>
      <c r="E282" s="181"/>
      <c r="F282" s="235"/>
      <c r="G282" s="236"/>
      <c r="H282" s="256"/>
      <c r="I282" s="239"/>
      <c r="J282" s="258"/>
      <c r="K282" s="228"/>
      <c r="L282" s="232" t="s">
        <v>43</v>
      </c>
      <c r="M282" s="232" t="s">
        <v>43</v>
      </c>
      <c r="N282" s="228"/>
      <c r="O282" s="228"/>
      <c r="P282" s="228"/>
      <c r="Q282" s="228"/>
      <c r="R282" s="199"/>
      <c r="S282" s="31">
        <f>SUM(T280:Y280,T282:Y282)</f>
        <v>15312</v>
      </c>
      <c r="T282" s="43">
        <v>4364</v>
      </c>
      <c r="U282" s="44">
        <v>4436</v>
      </c>
      <c r="V282" s="36"/>
      <c r="W282" s="36"/>
      <c r="X282" s="36"/>
      <c r="Y282" s="38">
        <v>4372</v>
      </c>
    </row>
    <row r="283" spans="1:25" ht="17.850000000000001" customHeight="1" x14ac:dyDescent="0.15">
      <c r="A283" s="226" t="s">
        <v>300</v>
      </c>
      <c r="B283" s="186" t="s">
        <v>647</v>
      </c>
      <c r="C283" s="193" t="s">
        <v>297</v>
      </c>
      <c r="D283" s="179" t="s">
        <v>298</v>
      </c>
      <c r="E283" s="179" t="s">
        <v>301</v>
      </c>
      <c r="F283" s="253" t="s">
        <v>37</v>
      </c>
      <c r="G283" s="254"/>
      <c r="H283" s="253" t="s">
        <v>163</v>
      </c>
      <c r="I283" s="237"/>
      <c r="J283" s="254"/>
      <c r="K283" s="226" t="s">
        <v>38</v>
      </c>
      <c r="L283" s="232" t="s">
        <v>39</v>
      </c>
      <c r="M283" s="232" t="s">
        <v>40</v>
      </c>
      <c r="N283" s="226" t="s">
        <v>41</v>
      </c>
      <c r="O283" s="257" t="s">
        <v>41</v>
      </c>
      <c r="P283" s="257" t="s">
        <v>406</v>
      </c>
      <c r="Q283" s="226" t="s">
        <v>37</v>
      </c>
      <c r="R283" s="204" t="s">
        <v>613</v>
      </c>
      <c r="S283" s="23"/>
      <c r="T283" s="39"/>
      <c r="U283" s="35"/>
      <c r="V283" s="35"/>
      <c r="W283" s="35"/>
      <c r="X283" s="35"/>
      <c r="Y283" s="40"/>
    </row>
    <row r="284" spans="1:25" ht="17.850000000000001" customHeight="1" x14ac:dyDescent="0.15">
      <c r="A284" s="227"/>
      <c r="B284" s="188"/>
      <c r="C284" s="194"/>
      <c r="D284" s="180"/>
      <c r="E284" s="180"/>
      <c r="F284" s="245"/>
      <c r="G284" s="246"/>
      <c r="H284" s="243"/>
      <c r="I284" s="238"/>
      <c r="J284" s="244"/>
      <c r="K284" s="227"/>
      <c r="L284" s="232" t="s">
        <v>43</v>
      </c>
      <c r="M284" s="232" t="s">
        <v>43</v>
      </c>
      <c r="N284" s="227"/>
      <c r="O284" s="227"/>
      <c r="P284" s="227"/>
      <c r="Q284" s="227"/>
      <c r="R284" s="205"/>
      <c r="S284" s="27"/>
      <c r="T284" s="37"/>
      <c r="U284" s="36"/>
      <c r="V284" s="36"/>
      <c r="W284" s="36"/>
      <c r="X284" s="36"/>
      <c r="Y284" s="38"/>
    </row>
    <row r="285" spans="1:25" ht="17.850000000000001" customHeight="1" x14ac:dyDescent="0.15">
      <c r="A285" s="227"/>
      <c r="B285" s="188"/>
      <c r="C285" s="194"/>
      <c r="D285" s="180"/>
      <c r="E285" s="180"/>
      <c r="F285" s="233" t="s">
        <v>102</v>
      </c>
      <c r="G285" s="234"/>
      <c r="H285" s="243"/>
      <c r="I285" s="238"/>
      <c r="J285" s="244"/>
      <c r="K285" s="227"/>
      <c r="L285" s="232" t="s">
        <v>43</v>
      </c>
      <c r="M285" s="232" t="s">
        <v>43</v>
      </c>
      <c r="N285" s="227"/>
      <c r="O285" s="227"/>
      <c r="P285" s="227"/>
      <c r="Q285" s="227"/>
      <c r="R285" s="205"/>
      <c r="S285" s="27">
        <f>SUM(T283:Y283,T285:Y285)</f>
        <v>0</v>
      </c>
      <c r="T285" s="41"/>
      <c r="U285" s="42"/>
      <c r="V285" s="35"/>
      <c r="W285" s="35"/>
      <c r="X285" s="35"/>
      <c r="Y285" s="40"/>
    </row>
    <row r="286" spans="1:25" ht="17.850000000000001" customHeight="1" x14ac:dyDescent="0.15">
      <c r="A286" s="228"/>
      <c r="B286" s="191"/>
      <c r="C286" s="195"/>
      <c r="D286" s="181"/>
      <c r="E286" s="181"/>
      <c r="F286" s="235"/>
      <c r="G286" s="236"/>
      <c r="H286" s="256"/>
      <c r="I286" s="239"/>
      <c r="J286" s="258"/>
      <c r="K286" s="228"/>
      <c r="L286" s="232" t="s">
        <v>43</v>
      </c>
      <c r="M286" s="232" t="s">
        <v>43</v>
      </c>
      <c r="N286" s="228"/>
      <c r="O286" s="228"/>
      <c r="P286" s="228"/>
      <c r="Q286" s="228"/>
      <c r="R286" s="206"/>
      <c r="S286" s="31">
        <f>SUM(T284:Y284,T286:Y286)</f>
        <v>0</v>
      </c>
      <c r="T286" s="43"/>
      <c r="U286" s="44"/>
      <c r="V286" s="36"/>
      <c r="W286" s="36"/>
      <c r="X286" s="36"/>
      <c r="Y286" s="38"/>
    </row>
    <row r="287" spans="1:25" ht="17.850000000000001" customHeight="1" x14ac:dyDescent="0.15">
      <c r="A287" s="226" t="s">
        <v>324</v>
      </c>
      <c r="B287" s="237" t="s">
        <v>646</v>
      </c>
      <c r="C287" s="226" t="s">
        <v>325</v>
      </c>
      <c r="D287" s="257" t="s">
        <v>326</v>
      </c>
      <c r="E287" s="257" t="s">
        <v>327</v>
      </c>
      <c r="F287" s="253" t="s">
        <v>284</v>
      </c>
      <c r="G287" s="254"/>
      <c r="H287" s="253" t="s">
        <v>328</v>
      </c>
      <c r="I287" s="237"/>
      <c r="J287" s="254"/>
      <c r="K287" s="226" t="s">
        <v>38</v>
      </c>
      <c r="L287" s="232" t="s">
        <v>50</v>
      </c>
      <c r="M287" s="226" t="s">
        <v>455</v>
      </c>
      <c r="N287" s="226" t="s">
        <v>41</v>
      </c>
      <c r="O287" s="257" t="s">
        <v>41</v>
      </c>
      <c r="P287" s="257" t="s">
        <v>80</v>
      </c>
      <c r="Q287" s="226" t="s">
        <v>37</v>
      </c>
      <c r="R287" s="197" t="s">
        <v>463</v>
      </c>
      <c r="S287" s="23"/>
      <c r="T287" s="39"/>
      <c r="U287" s="35"/>
      <c r="V287" s="35"/>
      <c r="W287" s="35"/>
      <c r="X287" s="35"/>
      <c r="Y287" s="40"/>
    </row>
    <row r="288" spans="1:25" ht="17.850000000000001" customHeight="1" x14ac:dyDescent="0.15">
      <c r="A288" s="227"/>
      <c r="B288" s="238"/>
      <c r="C288" s="227"/>
      <c r="D288" s="240"/>
      <c r="E288" s="240"/>
      <c r="F288" s="245"/>
      <c r="G288" s="246"/>
      <c r="H288" s="243"/>
      <c r="I288" s="238"/>
      <c r="J288" s="244"/>
      <c r="K288" s="227"/>
      <c r="L288" s="232" t="s">
        <v>43</v>
      </c>
      <c r="M288" s="227" t="s">
        <v>43</v>
      </c>
      <c r="N288" s="227"/>
      <c r="O288" s="227"/>
      <c r="P288" s="227"/>
      <c r="Q288" s="227"/>
      <c r="R288" s="198"/>
      <c r="S288" s="27"/>
      <c r="T288" s="37"/>
      <c r="U288" s="36"/>
      <c r="V288" s="36"/>
      <c r="W288" s="36"/>
      <c r="X288" s="36"/>
      <c r="Y288" s="38"/>
    </row>
    <row r="289" spans="1:25" ht="17.850000000000001" customHeight="1" x14ac:dyDescent="0.15">
      <c r="A289" s="227"/>
      <c r="B289" s="238"/>
      <c r="C289" s="227"/>
      <c r="D289" s="240"/>
      <c r="E289" s="240"/>
      <c r="F289" s="233" t="s">
        <v>102</v>
      </c>
      <c r="G289" s="234"/>
      <c r="H289" s="243"/>
      <c r="I289" s="238"/>
      <c r="J289" s="244"/>
      <c r="K289" s="227"/>
      <c r="L289" s="232" t="s">
        <v>43</v>
      </c>
      <c r="M289" s="227" t="s">
        <v>43</v>
      </c>
      <c r="N289" s="227"/>
      <c r="O289" s="227"/>
      <c r="P289" s="227"/>
      <c r="Q289" s="227"/>
      <c r="R289" s="198"/>
      <c r="S289" s="27">
        <f>SUM(T287:Y287,T289:Y289)</f>
        <v>6217</v>
      </c>
      <c r="T289" s="41"/>
      <c r="U289" s="42"/>
      <c r="V289" s="35">
        <v>6217</v>
      </c>
      <c r="W289" s="35"/>
      <c r="X289" s="35"/>
      <c r="Y289" s="40"/>
    </row>
    <row r="290" spans="1:25" ht="17.850000000000001" customHeight="1" x14ac:dyDescent="0.15">
      <c r="A290" s="228"/>
      <c r="B290" s="239"/>
      <c r="C290" s="228"/>
      <c r="D290" s="241"/>
      <c r="E290" s="241"/>
      <c r="F290" s="235"/>
      <c r="G290" s="236"/>
      <c r="H290" s="256"/>
      <c r="I290" s="239"/>
      <c r="J290" s="258"/>
      <c r="K290" s="228"/>
      <c r="L290" s="232" t="s">
        <v>43</v>
      </c>
      <c r="M290" s="228" t="s">
        <v>43</v>
      </c>
      <c r="N290" s="228"/>
      <c r="O290" s="228"/>
      <c r="P290" s="228"/>
      <c r="Q290" s="228"/>
      <c r="R290" s="199"/>
      <c r="S290" s="31">
        <f>SUM(T288:Y288,T290:Y290)</f>
        <v>6476</v>
      </c>
      <c r="T290" s="43"/>
      <c r="U290" s="44"/>
      <c r="V290" s="36">
        <v>6476</v>
      </c>
      <c r="W290" s="36"/>
      <c r="X290" s="36"/>
      <c r="Y290" s="38"/>
    </row>
    <row r="291" spans="1:25" ht="17.850000000000001" customHeight="1" x14ac:dyDescent="0.15">
      <c r="A291" s="226" t="s">
        <v>329</v>
      </c>
      <c r="B291" s="237" t="s">
        <v>646</v>
      </c>
      <c r="C291" s="226" t="s">
        <v>325</v>
      </c>
      <c r="D291" s="257" t="s">
        <v>326</v>
      </c>
      <c r="E291" s="257" t="s">
        <v>330</v>
      </c>
      <c r="F291" s="253" t="s">
        <v>106</v>
      </c>
      <c r="G291" s="254"/>
      <c r="H291" s="253" t="s">
        <v>86</v>
      </c>
      <c r="I291" s="237"/>
      <c r="J291" s="254"/>
      <c r="K291" s="226" t="s">
        <v>38</v>
      </c>
      <c r="L291" s="232" t="s">
        <v>50</v>
      </c>
      <c r="M291" s="232" t="s">
        <v>108</v>
      </c>
      <c r="N291" s="226" t="s">
        <v>41</v>
      </c>
      <c r="O291" s="257" t="s">
        <v>41</v>
      </c>
      <c r="P291" s="257" t="s">
        <v>87</v>
      </c>
      <c r="Q291" s="226" t="s">
        <v>37</v>
      </c>
      <c r="R291" s="197" t="s">
        <v>331</v>
      </c>
      <c r="S291" s="23"/>
      <c r="T291" s="39"/>
      <c r="U291" s="35"/>
      <c r="V291" s="35"/>
      <c r="W291" s="35"/>
      <c r="X291" s="35"/>
      <c r="Y291" s="40"/>
    </row>
    <row r="292" spans="1:25" ht="17.850000000000001" customHeight="1" x14ac:dyDescent="0.15">
      <c r="A292" s="227"/>
      <c r="B292" s="238"/>
      <c r="C292" s="227"/>
      <c r="D292" s="240"/>
      <c r="E292" s="240"/>
      <c r="F292" s="245"/>
      <c r="G292" s="246"/>
      <c r="H292" s="243"/>
      <c r="I292" s="238"/>
      <c r="J292" s="244"/>
      <c r="K292" s="227"/>
      <c r="L292" s="232" t="s">
        <v>43</v>
      </c>
      <c r="M292" s="232" t="s">
        <v>43</v>
      </c>
      <c r="N292" s="227"/>
      <c r="O292" s="227"/>
      <c r="P292" s="227"/>
      <c r="Q292" s="227"/>
      <c r="R292" s="198"/>
      <c r="S292" s="12"/>
      <c r="T292" s="68"/>
      <c r="U292" s="64"/>
      <c r="V292" s="64"/>
      <c r="W292" s="64"/>
      <c r="X292" s="64"/>
      <c r="Y292" s="65"/>
    </row>
    <row r="293" spans="1:25" ht="17.850000000000001" customHeight="1" x14ac:dyDescent="0.15">
      <c r="A293" s="227"/>
      <c r="B293" s="238"/>
      <c r="C293" s="227"/>
      <c r="D293" s="240"/>
      <c r="E293" s="240"/>
      <c r="F293" s="233" t="s">
        <v>102</v>
      </c>
      <c r="G293" s="234"/>
      <c r="H293" s="243"/>
      <c r="I293" s="238"/>
      <c r="J293" s="244"/>
      <c r="K293" s="227"/>
      <c r="L293" s="232" t="s">
        <v>43</v>
      </c>
      <c r="M293" s="232" t="s">
        <v>43</v>
      </c>
      <c r="N293" s="227"/>
      <c r="O293" s="227"/>
      <c r="P293" s="227"/>
      <c r="Q293" s="227"/>
      <c r="R293" s="198"/>
      <c r="S293" s="12">
        <f>SUM(T291:Y291,T293:Y293)</f>
        <v>1100</v>
      </c>
      <c r="T293" s="58"/>
      <c r="U293" s="59"/>
      <c r="V293" s="60"/>
      <c r="W293" s="60"/>
      <c r="X293" s="60">
        <v>1100</v>
      </c>
      <c r="Y293" s="61"/>
    </row>
    <row r="294" spans="1:25" ht="17.850000000000001" customHeight="1" x14ac:dyDescent="0.15">
      <c r="A294" s="228"/>
      <c r="B294" s="239"/>
      <c r="C294" s="228"/>
      <c r="D294" s="241"/>
      <c r="E294" s="241"/>
      <c r="F294" s="235"/>
      <c r="G294" s="236"/>
      <c r="H294" s="256"/>
      <c r="I294" s="239"/>
      <c r="J294" s="258"/>
      <c r="K294" s="228"/>
      <c r="L294" s="232" t="s">
        <v>43</v>
      </c>
      <c r="M294" s="232" t="s">
        <v>43</v>
      </c>
      <c r="N294" s="228"/>
      <c r="O294" s="228"/>
      <c r="P294" s="228"/>
      <c r="Q294" s="228"/>
      <c r="R294" s="199"/>
      <c r="S294" s="22">
        <f>SUM(T292:Y292,T294:Y294)</f>
        <v>1100</v>
      </c>
      <c r="T294" s="62"/>
      <c r="U294" s="63"/>
      <c r="V294" s="64"/>
      <c r="W294" s="64"/>
      <c r="X294" s="64">
        <v>1100</v>
      </c>
      <c r="Y294" s="65"/>
    </row>
    <row r="295" spans="1:25" ht="17.850000000000001" customHeight="1" x14ac:dyDescent="0.15">
      <c r="A295" s="226" t="s">
        <v>332</v>
      </c>
      <c r="B295" s="237" t="s">
        <v>646</v>
      </c>
      <c r="C295" s="226" t="s">
        <v>325</v>
      </c>
      <c r="D295" s="257" t="s">
        <v>326</v>
      </c>
      <c r="E295" s="257" t="s">
        <v>454</v>
      </c>
      <c r="F295" s="253" t="s">
        <v>106</v>
      </c>
      <c r="G295" s="254"/>
      <c r="H295" s="253" t="s">
        <v>86</v>
      </c>
      <c r="I295" s="237"/>
      <c r="J295" s="254"/>
      <c r="K295" s="226" t="s">
        <v>38</v>
      </c>
      <c r="L295" s="232" t="s">
        <v>39</v>
      </c>
      <c r="M295" s="232" t="s">
        <v>40</v>
      </c>
      <c r="N295" s="226" t="s">
        <v>41</v>
      </c>
      <c r="O295" s="257" t="s">
        <v>41</v>
      </c>
      <c r="P295" s="257" t="s">
        <v>37</v>
      </c>
      <c r="Q295" s="226" t="s">
        <v>37</v>
      </c>
      <c r="R295" s="197" t="s">
        <v>333</v>
      </c>
      <c r="S295" s="66"/>
      <c r="T295" s="67"/>
      <c r="U295" s="60"/>
      <c r="V295" s="60">
        <v>6327</v>
      </c>
      <c r="W295" s="60"/>
      <c r="X295" s="60"/>
      <c r="Y295" s="61"/>
    </row>
    <row r="296" spans="1:25" ht="17.850000000000001" customHeight="1" x14ac:dyDescent="0.15">
      <c r="A296" s="227"/>
      <c r="B296" s="238"/>
      <c r="C296" s="227"/>
      <c r="D296" s="240"/>
      <c r="E296" s="240"/>
      <c r="F296" s="245"/>
      <c r="G296" s="246"/>
      <c r="H296" s="243"/>
      <c r="I296" s="238"/>
      <c r="J296" s="244"/>
      <c r="K296" s="227"/>
      <c r="L296" s="232" t="s">
        <v>43</v>
      </c>
      <c r="M296" s="232" t="s">
        <v>43</v>
      </c>
      <c r="N296" s="227"/>
      <c r="O296" s="227"/>
      <c r="P296" s="227"/>
      <c r="Q296" s="227"/>
      <c r="R296" s="198"/>
      <c r="S296" s="12"/>
      <c r="T296" s="68"/>
      <c r="U296" s="64"/>
      <c r="V296" s="64">
        <v>7117</v>
      </c>
      <c r="W296" s="64"/>
      <c r="X296" s="64"/>
      <c r="Y296" s="65"/>
    </row>
    <row r="297" spans="1:25" ht="17.850000000000001" customHeight="1" x14ac:dyDescent="0.15">
      <c r="A297" s="227"/>
      <c r="B297" s="238"/>
      <c r="C297" s="227"/>
      <c r="D297" s="240"/>
      <c r="E297" s="240"/>
      <c r="F297" s="233" t="s">
        <v>102</v>
      </c>
      <c r="G297" s="234"/>
      <c r="H297" s="243"/>
      <c r="I297" s="238"/>
      <c r="J297" s="244"/>
      <c r="K297" s="227"/>
      <c r="L297" s="232" t="s">
        <v>43</v>
      </c>
      <c r="M297" s="232" t="s">
        <v>43</v>
      </c>
      <c r="N297" s="227"/>
      <c r="O297" s="227"/>
      <c r="P297" s="227"/>
      <c r="Q297" s="227"/>
      <c r="R297" s="198"/>
      <c r="S297" s="12">
        <f>SUM(T295:Y295,T297:Y297)</f>
        <v>18981</v>
      </c>
      <c r="T297" s="58">
        <v>6327</v>
      </c>
      <c r="U297" s="59"/>
      <c r="V297" s="60"/>
      <c r="W297" s="60"/>
      <c r="X297" s="60">
        <v>6327</v>
      </c>
      <c r="Y297" s="61"/>
    </row>
    <row r="298" spans="1:25" ht="17.850000000000001" customHeight="1" x14ac:dyDescent="0.15">
      <c r="A298" s="228"/>
      <c r="B298" s="239"/>
      <c r="C298" s="228"/>
      <c r="D298" s="241"/>
      <c r="E298" s="241"/>
      <c r="F298" s="235"/>
      <c r="G298" s="236"/>
      <c r="H298" s="256"/>
      <c r="I298" s="239"/>
      <c r="J298" s="258"/>
      <c r="K298" s="228"/>
      <c r="L298" s="232" t="s">
        <v>43</v>
      </c>
      <c r="M298" s="232" t="s">
        <v>43</v>
      </c>
      <c r="N298" s="228"/>
      <c r="O298" s="228"/>
      <c r="P298" s="228"/>
      <c r="Q298" s="228"/>
      <c r="R298" s="199"/>
      <c r="S298" s="22">
        <f>SUM(T296:Y296,T298:Y298)</f>
        <v>21351</v>
      </c>
      <c r="T298" s="62">
        <v>7117</v>
      </c>
      <c r="U298" s="63"/>
      <c r="V298" s="64"/>
      <c r="W298" s="64"/>
      <c r="X298" s="64">
        <v>7117</v>
      </c>
      <c r="Y298" s="65"/>
    </row>
    <row r="299" spans="1:25" ht="17.850000000000001" customHeight="1" x14ac:dyDescent="0.15">
      <c r="A299" s="226" t="s">
        <v>244</v>
      </c>
      <c r="B299" s="186" t="s">
        <v>639</v>
      </c>
      <c r="C299" s="179" t="s">
        <v>245</v>
      </c>
      <c r="D299" s="179" t="s">
        <v>246</v>
      </c>
      <c r="E299" s="179" t="s">
        <v>247</v>
      </c>
      <c r="F299" s="253" t="s">
        <v>62</v>
      </c>
      <c r="G299" s="254"/>
      <c r="H299" s="253" t="s">
        <v>248</v>
      </c>
      <c r="I299" s="237"/>
      <c r="J299" s="254"/>
      <c r="K299" s="226" t="s">
        <v>38</v>
      </c>
      <c r="L299" s="232" t="s">
        <v>50</v>
      </c>
      <c r="M299" s="232" t="s">
        <v>51</v>
      </c>
      <c r="N299" s="226" t="s">
        <v>41</v>
      </c>
      <c r="O299" s="257" t="s">
        <v>41</v>
      </c>
      <c r="P299" s="257" t="s">
        <v>164</v>
      </c>
      <c r="Q299" s="226" t="s">
        <v>37</v>
      </c>
      <c r="R299" s="197" t="s">
        <v>249</v>
      </c>
      <c r="S299" s="23"/>
      <c r="T299" s="39">
        <v>203</v>
      </c>
      <c r="U299" s="35">
        <v>125</v>
      </c>
      <c r="V299" s="35">
        <v>170</v>
      </c>
      <c r="W299" s="35">
        <v>159</v>
      </c>
      <c r="X299" s="35">
        <v>183</v>
      </c>
      <c r="Y299" s="40">
        <v>172</v>
      </c>
    </row>
    <row r="300" spans="1:25" ht="17.850000000000001" customHeight="1" x14ac:dyDescent="0.15">
      <c r="A300" s="227"/>
      <c r="B300" s="188"/>
      <c r="C300" s="180"/>
      <c r="D300" s="194"/>
      <c r="E300" s="194"/>
      <c r="F300" s="245"/>
      <c r="G300" s="246"/>
      <c r="H300" s="243"/>
      <c r="I300" s="238"/>
      <c r="J300" s="244"/>
      <c r="K300" s="227"/>
      <c r="L300" s="232" t="s">
        <v>43</v>
      </c>
      <c r="M300" s="232" t="s">
        <v>43</v>
      </c>
      <c r="N300" s="227"/>
      <c r="O300" s="227"/>
      <c r="P300" s="227"/>
      <c r="Q300" s="227"/>
      <c r="R300" s="198"/>
      <c r="S300" s="27"/>
      <c r="T300" s="37">
        <v>203</v>
      </c>
      <c r="U300" s="36">
        <v>125</v>
      </c>
      <c r="V300" s="36">
        <v>170</v>
      </c>
      <c r="W300" s="36">
        <v>159</v>
      </c>
      <c r="X300" s="36">
        <v>183</v>
      </c>
      <c r="Y300" s="38">
        <v>172</v>
      </c>
    </row>
    <row r="301" spans="1:25" ht="17.850000000000001" customHeight="1" x14ac:dyDescent="0.15">
      <c r="A301" s="227"/>
      <c r="B301" s="188"/>
      <c r="C301" s="180"/>
      <c r="D301" s="194"/>
      <c r="E301" s="194"/>
      <c r="F301" s="233" t="s">
        <v>44</v>
      </c>
      <c r="G301" s="234"/>
      <c r="H301" s="243"/>
      <c r="I301" s="238"/>
      <c r="J301" s="244"/>
      <c r="K301" s="227"/>
      <c r="L301" s="232" t="s">
        <v>43</v>
      </c>
      <c r="M301" s="232" t="s">
        <v>43</v>
      </c>
      <c r="N301" s="227"/>
      <c r="O301" s="227"/>
      <c r="P301" s="227"/>
      <c r="Q301" s="227"/>
      <c r="R301" s="198"/>
      <c r="S301" s="27">
        <v>1783</v>
      </c>
      <c r="T301" s="39">
        <v>172</v>
      </c>
      <c r="U301" s="35">
        <v>189</v>
      </c>
      <c r="V301" s="35">
        <v>227</v>
      </c>
      <c r="W301" s="35">
        <v>172</v>
      </c>
      <c r="X301" s="35">
        <v>205</v>
      </c>
      <c r="Y301" s="40">
        <v>183</v>
      </c>
    </row>
    <row r="302" spans="1:25" ht="17.850000000000001" customHeight="1" x14ac:dyDescent="0.15">
      <c r="A302" s="228"/>
      <c r="B302" s="191"/>
      <c r="C302" s="181"/>
      <c r="D302" s="195"/>
      <c r="E302" s="195"/>
      <c r="F302" s="235"/>
      <c r="G302" s="236"/>
      <c r="H302" s="256"/>
      <c r="I302" s="239"/>
      <c r="J302" s="258"/>
      <c r="K302" s="228"/>
      <c r="L302" s="232" t="s">
        <v>43</v>
      </c>
      <c r="M302" s="232" t="s">
        <v>43</v>
      </c>
      <c r="N302" s="228"/>
      <c r="O302" s="228"/>
      <c r="P302" s="228"/>
      <c r="Q302" s="228"/>
      <c r="R302" s="199"/>
      <c r="S302" s="27">
        <v>1783</v>
      </c>
      <c r="T302" s="37">
        <v>172</v>
      </c>
      <c r="U302" s="36">
        <v>189</v>
      </c>
      <c r="V302" s="36">
        <v>227</v>
      </c>
      <c r="W302" s="36">
        <v>172</v>
      </c>
      <c r="X302" s="36">
        <v>205</v>
      </c>
      <c r="Y302" s="38">
        <v>183</v>
      </c>
    </row>
    <row r="303" spans="1:25" ht="17.850000000000001" customHeight="1" x14ac:dyDescent="0.15">
      <c r="A303" s="226" t="s">
        <v>250</v>
      </c>
      <c r="B303" s="186" t="s">
        <v>639</v>
      </c>
      <c r="C303" s="179" t="s">
        <v>245</v>
      </c>
      <c r="D303" s="179" t="s">
        <v>246</v>
      </c>
      <c r="E303" s="179" t="s">
        <v>251</v>
      </c>
      <c r="F303" s="253" t="s">
        <v>169</v>
      </c>
      <c r="G303" s="254"/>
      <c r="H303" s="253" t="s">
        <v>86</v>
      </c>
      <c r="I303" s="237"/>
      <c r="J303" s="254"/>
      <c r="K303" s="226" t="s">
        <v>38</v>
      </c>
      <c r="L303" s="232" t="s">
        <v>50</v>
      </c>
      <c r="M303" s="232" t="s">
        <v>51</v>
      </c>
      <c r="N303" s="226" t="s">
        <v>41</v>
      </c>
      <c r="O303" s="257" t="s">
        <v>41</v>
      </c>
      <c r="P303" s="257" t="s">
        <v>80</v>
      </c>
      <c r="Q303" s="226" t="s">
        <v>37</v>
      </c>
      <c r="R303" s="197" t="s">
        <v>457</v>
      </c>
      <c r="S303" s="23"/>
      <c r="T303" s="39">
        <v>336</v>
      </c>
      <c r="U303" s="35"/>
      <c r="V303" s="35"/>
      <c r="W303" s="35"/>
      <c r="X303" s="35"/>
      <c r="Y303" s="40"/>
    </row>
    <row r="304" spans="1:25" ht="17.850000000000001" customHeight="1" x14ac:dyDescent="0.15">
      <c r="A304" s="227"/>
      <c r="B304" s="188"/>
      <c r="C304" s="180"/>
      <c r="D304" s="194"/>
      <c r="E304" s="194"/>
      <c r="F304" s="245"/>
      <c r="G304" s="246"/>
      <c r="H304" s="243"/>
      <c r="I304" s="238"/>
      <c r="J304" s="244"/>
      <c r="K304" s="227"/>
      <c r="L304" s="232" t="s">
        <v>43</v>
      </c>
      <c r="M304" s="232" t="s">
        <v>43</v>
      </c>
      <c r="N304" s="227"/>
      <c r="O304" s="227"/>
      <c r="P304" s="227"/>
      <c r="Q304" s="227"/>
      <c r="R304" s="198"/>
      <c r="S304" s="27"/>
      <c r="T304" s="37">
        <v>336</v>
      </c>
      <c r="U304" s="36"/>
      <c r="V304" s="36"/>
      <c r="W304" s="36"/>
      <c r="X304" s="36"/>
      <c r="Y304" s="38"/>
    </row>
    <row r="305" spans="1:25" ht="17.850000000000001" customHeight="1" x14ac:dyDescent="0.15">
      <c r="A305" s="227"/>
      <c r="B305" s="188"/>
      <c r="C305" s="180"/>
      <c r="D305" s="194"/>
      <c r="E305" s="194"/>
      <c r="F305" s="233" t="s">
        <v>44</v>
      </c>
      <c r="G305" s="234"/>
      <c r="H305" s="243"/>
      <c r="I305" s="238"/>
      <c r="J305" s="244"/>
      <c r="K305" s="227"/>
      <c r="L305" s="232" t="s">
        <v>43</v>
      </c>
      <c r="M305" s="232" t="s">
        <v>43</v>
      </c>
      <c r="N305" s="227"/>
      <c r="O305" s="227"/>
      <c r="P305" s="227"/>
      <c r="Q305" s="227"/>
      <c r="R305" s="198"/>
      <c r="S305" s="27">
        <v>1623</v>
      </c>
      <c r="T305" s="39"/>
      <c r="U305" s="35"/>
      <c r="V305" s="35"/>
      <c r="W305" s="35"/>
      <c r="X305" s="35"/>
      <c r="Y305" s="40">
        <v>1287</v>
      </c>
    </row>
    <row r="306" spans="1:25" ht="17.850000000000001" customHeight="1" x14ac:dyDescent="0.15">
      <c r="A306" s="228"/>
      <c r="B306" s="191"/>
      <c r="C306" s="181"/>
      <c r="D306" s="195"/>
      <c r="E306" s="195"/>
      <c r="F306" s="235"/>
      <c r="G306" s="236"/>
      <c r="H306" s="256"/>
      <c r="I306" s="239"/>
      <c r="J306" s="258"/>
      <c r="K306" s="228"/>
      <c r="L306" s="232" t="s">
        <v>43</v>
      </c>
      <c r="M306" s="232" t="s">
        <v>43</v>
      </c>
      <c r="N306" s="228"/>
      <c r="O306" s="228"/>
      <c r="P306" s="228"/>
      <c r="Q306" s="228"/>
      <c r="R306" s="199"/>
      <c r="S306" s="31">
        <v>1623</v>
      </c>
      <c r="T306" s="37"/>
      <c r="U306" s="36"/>
      <c r="V306" s="36"/>
      <c r="W306" s="36"/>
      <c r="X306" s="36"/>
      <c r="Y306" s="38">
        <v>1287</v>
      </c>
    </row>
    <row r="307" spans="1:25" ht="17.850000000000001" customHeight="1" x14ac:dyDescent="0.15">
      <c r="A307" s="226" t="s">
        <v>252</v>
      </c>
      <c r="B307" s="186" t="s">
        <v>639</v>
      </c>
      <c r="C307" s="179" t="s">
        <v>245</v>
      </c>
      <c r="D307" s="179" t="s">
        <v>246</v>
      </c>
      <c r="E307" s="179" t="s">
        <v>253</v>
      </c>
      <c r="F307" s="253" t="s">
        <v>199</v>
      </c>
      <c r="G307" s="254"/>
      <c r="H307" s="253" t="s">
        <v>86</v>
      </c>
      <c r="I307" s="237"/>
      <c r="J307" s="254"/>
      <c r="K307" s="226" t="s">
        <v>38</v>
      </c>
      <c r="L307" s="232" t="s">
        <v>50</v>
      </c>
      <c r="M307" s="232" t="s">
        <v>51</v>
      </c>
      <c r="N307" s="226" t="s">
        <v>41</v>
      </c>
      <c r="O307" s="257" t="s">
        <v>41</v>
      </c>
      <c r="P307" s="257" t="s">
        <v>254</v>
      </c>
      <c r="Q307" s="226" t="s">
        <v>37</v>
      </c>
      <c r="R307" s="197" t="s">
        <v>458</v>
      </c>
      <c r="S307" s="23"/>
      <c r="T307" s="39"/>
      <c r="U307" s="35"/>
      <c r="V307" s="35"/>
      <c r="W307" s="35">
        <v>52579</v>
      </c>
      <c r="X307" s="35"/>
      <c r="Y307" s="40"/>
    </row>
    <row r="308" spans="1:25" ht="17.850000000000001" customHeight="1" x14ac:dyDescent="0.15">
      <c r="A308" s="227"/>
      <c r="B308" s="188"/>
      <c r="C308" s="180"/>
      <c r="D308" s="194"/>
      <c r="E308" s="194"/>
      <c r="F308" s="245"/>
      <c r="G308" s="246"/>
      <c r="H308" s="243"/>
      <c r="I308" s="238"/>
      <c r="J308" s="244"/>
      <c r="K308" s="227"/>
      <c r="L308" s="232" t="s">
        <v>43</v>
      </c>
      <c r="M308" s="232" t="s">
        <v>43</v>
      </c>
      <c r="N308" s="227"/>
      <c r="O308" s="227"/>
      <c r="P308" s="227"/>
      <c r="Q308" s="227"/>
      <c r="R308" s="198"/>
      <c r="S308" s="27"/>
      <c r="T308" s="37"/>
      <c r="U308" s="36"/>
      <c r="V308" s="36"/>
      <c r="W308" s="36">
        <v>54926</v>
      </c>
      <c r="X308" s="36"/>
      <c r="Y308" s="38"/>
    </row>
    <row r="309" spans="1:25" ht="17.850000000000001" customHeight="1" x14ac:dyDescent="0.15">
      <c r="A309" s="227"/>
      <c r="B309" s="188"/>
      <c r="C309" s="180"/>
      <c r="D309" s="194"/>
      <c r="E309" s="194"/>
      <c r="F309" s="233" t="s">
        <v>137</v>
      </c>
      <c r="G309" s="234"/>
      <c r="H309" s="243"/>
      <c r="I309" s="238"/>
      <c r="J309" s="244"/>
      <c r="K309" s="227"/>
      <c r="L309" s="232" t="s">
        <v>43</v>
      </c>
      <c r="M309" s="232" t="s">
        <v>43</v>
      </c>
      <c r="N309" s="227"/>
      <c r="O309" s="227"/>
      <c r="P309" s="227"/>
      <c r="Q309" s="227"/>
      <c r="R309" s="198"/>
      <c r="S309" s="27">
        <f>SUM(T307:Y307,T309:Y309)</f>
        <v>52579</v>
      </c>
      <c r="T309" s="39"/>
      <c r="U309" s="35"/>
      <c r="V309" s="35"/>
      <c r="W309" s="35"/>
      <c r="X309" s="35"/>
      <c r="Y309" s="40"/>
    </row>
    <row r="310" spans="1:25" ht="17.850000000000001" customHeight="1" x14ac:dyDescent="0.15">
      <c r="A310" s="228"/>
      <c r="B310" s="191"/>
      <c r="C310" s="181"/>
      <c r="D310" s="195"/>
      <c r="E310" s="195"/>
      <c r="F310" s="235"/>
      <c r="G310" s="236"/>
      <c r="H310" s="256"/>
      <c r="I310" s="239"/>
      <c r="J310" s="258"/>
      <c r="K310" s="228"/>
      <c r="L310" s="232" t="s">
        <v>43</v>
      </c>
      <c r="M310" s="232" t="s">
        <v>43</v>
      </c>
      <c r="N310" s="228"/>
      <c r="O310" s="228"/>
      <c r="P310" s="228"/>
      <c r="Q310" s="228"/>
      <c r="R310" s="199"/>
      <c r="S310" s="31">
        <v>54926</v>
      </c>
      <c r="T310" s="37"/>
      <c r="U310" s="36"/>
      <c r="V310" s="36"/>
      <c r="W310" s="36"/>
      <c r="X310" s="36"/>
      <c r="Y310" s="38"/>
    </row>
    <row r="311" spans="1:25" ht="17.850000000000001" customHeight="1" x14ac:dyDescent="0.15">
      <c r="A311" s="226" t="s">
        <v>255</v>
      </c>
      <c r="B311" s="186" t="s">
        <v>639</v>
      </c>
      <c r="C311" s="179" t="s">
        <v>245</v>
      </c>
      <c r="D311" s="179" t="s">
        <v>246</v>
      </c>
      <c r="E311" s="179" t="s">
        <v>256</v>
      </c>
      <c r="F311" s="253" t="s">
        <v>37</v>
      </c>
      <c r="G311" s="254"/>
      <c r="H311" s="253" t="s">
        <v>37</v>
      </c>
      <c r="I311" s="237"/>
      <c r="J311" s="254"/>
      <c r="K311" s="226" t="s">
        <v>37</v>
      </c>
      <c r="L311" s="232" t="s">
        <v>50</v>
      </c>
      <c r="M311" s="232" t="s">
        <v>40</v>
      </c>
      <c r="N311" s="226" t="s">
        <v>41</v>
      </c>
      <c r="O311" s="257" t="s">
        <v>399</v>
      </c>
      <c r="P311" s="257" t="s">
        <v>37</v>
      </c>
      <c r="Q311" s="226" t="s">
        <v>37</v>
      </c>
      <c r="R311" s="197" t="s">
        <v>257</v>
      </c>
      <c r="S311" s="23"/>
      <c r="T311" s="39"/>
      <c r="U311" s="35"/>
      <c r="V311" s="35"/>
      <c r="W311" s="35"/>
      <c r="X311" s="35"/>
      <c r="Y311" s="40"/>
    </row>
    <row r="312" spans="1:25" ht="17.850000000000001" customHeight="1" x14ac:dyDescent="0.15">
      <c r="A312" s="227"/>
      <c r="B312" s="188"/>
      <c r="C312" s="180"/>
      <c r="D312" s="194"/>
      <c r="E312" s="194"/>
      <c r="F312" s="245"/>
      <c r="G312" s="246"/>
      <c r="H312" s="243"/>
      <c r="I312" s="238"/>
      <c r="J312" s="244"/>
      <c r="K312" s="227"/>
      <c r="L312" s="232" t="s">
        <v>43</v>
      </c>
      <c r="M312" s="232" t="s">
        <v>43</v>
      </c>
      <c r="N312" s="227"/>
      <c r="O312" s="227"/>
      <c r="P312" s="227"/>
      <c r="Q312" s="227"/>
      <c r="R312" s="198"/>
      <c r="S312" s="27"/>
      <c r="T312" s="37"/>
      <c r="U312" s="36"/>
      <c r="V312" s="36"/>
      <c r="W312" s="36">
        <v>27820</v>
      </c>
      <c r="X312" s="36"/>
      <c r="Y312" s="38"/>
    </row>
    <row r="313" spans="1:25" ht="17.850000000000001" customHeight="1" x14ac:dyDescent="0.15">
      <c r="A313" s="227"/>
      <c r="B313" s="188"/>
      <c r="C313" s="180"/>
      <c r="D313" s="194"/>
      <c r="E313" s="194"/>
      <c r="F313" s="233" t="s">
        <v>37</v>
      </c>
      <c r="G313" s="234"/>
      <c r="H313" s="243"/>
      <c r="I313" s="238"/>
      <c r="J313" s="244"/>
      <c r="K313" s="227"/>
      <c r="L313" s="232" t="s">
        <v>43</v>
      </c>
      <c r="M313" s="232" t="s">
        <v>43</v>
      </c>
      <c r="N313" s="227"/>
      <c r="O313" s="227"/>
      <c r="P313" s="227"/>
      <c r="Q313" s="227"/>
      <c r="R313" s="198"/>
      <c r="S313" s="27">
        <f>SUM(T311:Y311,T313:Y313)</f>
        <v>0</v>
      </c>
      <c r="T313" s="39"/>
      <c r="U313" s="35"/>
      <c r="V313" s="35"/>
      <c r="W313" s="35"/>
      <c r="X313" s="35"/>
      <c r="Y313" s="40"/>
    </row>
    <row r="314" spans="1:25" ht="17.850000000000001" customHeight="1" x14ac:dyDescent="0.15">
      <c r="A314" s="228"/>
      <c r="B314" s="191"/>
      <c r="C314" s="181"/>
      <c r="D314" s="195"/>
      <c r="E314" s="195"/>
      <c r="F314" s="235"/>
      <c r="G314" s="236"/>
      <c r="H314" s="256"/>
      <c r="I314" s="239"/>
      <c r="J314" s="258"/>
      <c r="K314" s="228"/>
      <c r="L314" s="232" t="s">
        <v>43</v>
      </c>
      <c r="M314" s="232" t="s">
        <v>43</v>
      </c>
      <c r="N314" s="228"/>
      <c r="O314" s="228"/>
      <c r="P314" s="228"/>
      <c r="Q314" s="228"/>
      <c r="R314" s="199"/>
      <c r="S314" s="79">
        <v>27820</v>
      </c>
      <c r="T314" s="80"/>
      <c r="U314" s="36"/>
      <c r="V314" s="36"/>
      <c r="W314" s="36"/>
      <c r="X314" s="36"/>
      <c r="Y314" s="38"/>
    </row>
    <row r="315" spans="1:25" ht="17.850000000000001" customHeight="1" x14ac:dyDescent="0.15">
      <c r="A315" s="226" t="s">
        <v>258</v>
      </c>
      <c r="B315" s="186" t="s">
        <v>639</v>
      </c>
      <c r="C315" s="179" t="s">
        <v>245</v>
      </c>
      <c r="D315" s="179" t="s">
        <v>246</v>
      </c>
      <c r="E315" s="179" t="s">
        <v>259</v>
      </c>
      <c r="F315" s="253" t="s">
        <v>260</v>
      </c>
      <c r="G315" s="254"/>
      <c r="H315" s="253" t="s">
        <v>86</v>
      </c>
      <c r="I315" s="237"/>
      <c r="J315" s="254"/>
      <c r="K315" s="226" t="s">
        <v>38</v>
      </c>
      <c r="L315" s="232" t="s">
        <v>50</v>
      </c>
      <c r="M315" s="232" t="s">
        <v>51</v>
      </c>
      <c r="N315" s="226" t="s">
        <v>41</v>
      </c>
      <c r="O315" s="257" t="s">
        <v>41</v>
      </c>
      <c r="P315" s="257" t="s">
        <v>401</v>
      </c>
      <c r="Q315" s="257" t="s">
        <v>37</v>
      </c>
      <c r="R315" s="197" t="s">
        <v>261</v>
      </c>
      <c r="S315" s="23"/>
      <c r="T315" s="81">
        <v>203</v>
      </c>
      <c r="U315" s="42">
        <v>6</v>
      </c>
      <c r="V315" s="82"/>
      <c r="W315" s="82"/>
      <c r="X315" s="82"/>
      <c r="Y315" s="83"/>
    </row>
    <row r="316" spans="1:25" ht="17.850000000000001" customHeight="1" x14ac:dyDescent="0.15">
      <c r="A316" s="227"/>
      <c r="B316" s="188"/>
      <c r="C316" s="180"/>
      <c r="D316" s="194"/>
      <c r="E316" s="194"/>
      <c r="F316" s="245"/>
      <c r="G316" s="246"/>
      <c r="H316" s="243"/>
      <c r="I316" s="238"/>
      <c r="J316" s="244"/>
      <c r="K316" s="227"/>
      <c r="L316" s="232" t="s">
        <v>43</v>
      </c>
      <c r="M316" s="232" t="s">
        <v>43</v>
      </c>
      <c r="N316" s="227"/>
      <c r="O316" s="227"/>
      <c r="P316" s="227"/>
      <c r="Q316" s="227"/>
      <c r="R316" s="198"/>
      <c r="S316" s="27"/>
      <c r="T316" s="80">
        <v>203</v>
      </c>
      <c r="U316" s="36">
        <v>6</v>
      </c>
      <c r="V316" s="84"/>
      <c r="W316" s="84"/>
      <c r="X316" s="84"/>
      <c r="Y316" s="85"/>
    </row>
    <row r="317" spans="1:25" ht="17.850000000000001" customHeight="1" x14ac:dyDescent="0.15">
      <c r="A317" s="227"/>
      <c r="B317" s="188"/>
      <c r="C317" s="180"/>
      <c r="D317" s="194"/>
      <c r="E317" s="194"/>
      <c r="F317" s="233" t="s">
        <v>107</v>
      </c>
      <c r="G317" s="234"/>
      <c r="H317" s="243"/>
      <c r="I317" s="238"/>
      <c r="J317" s="244"/>
      <c r="K317" s="227"/>
      <c r="L317" s="232" t="s">
        <v>43</v>
      </c>
      <c r="M317" s="232" t="s">
        <v>43</v>
      </c>
      <c r="N317" s="227"/>
      <c r="O317" s="227"/>
      <c r="P317" s="227"/>
      <c r="Q317" s="227"/>
      <c r="R317" s="198"/>
      <c r="S317" s="27">
        <v>1872</v>
      </c>
      <c r="T317" s="81">
        <v>204</v>
      </c>
      <c r="U317" s="42">
        <v>209</v>
      </c>
      <c r="V317" s="42">
        <v>200</v>
      </c>
      <c r="W317" s="42">
        <v>224</v>
      </c>
      <c r="X317" s="82"/>
      <c r="Y317" s="83"/>
    </row>
    <row r="318" spans="1:25" ht="17.850000000000001" customHeight="1" x14ac:dyDescent="0.15">
      <c r="A318" s="228"/>
      <c r="B318" s="191"/>
      <c r="C318" s="181"/>
      <c r="D318" s="195"/>
      <c r="E318" s="195"/>
      <c r="F318" s="235"/>
      <c r="G318" s="236"/>
      <c r="H318" s="256"/>
      <c r="I318" s="239"/>
      <c r="J318" s="258"/>
      <c r="K318" s="228"/>
      <c r="L318" s="232" t="s">
        <v>43</v>
      </c>
      <c r="M318" s="232" t="s">
        <v>43</v>
      </c>
      <c r="N318" s="228"/>
      <c r="O318" s="228"/>
      <c r="P318" s="228"/>
      <c r="Q318" s="228"/>
      <c r="R318" s="199"/>
      <c r="S318" s="31">
        <v>1872</v>
      </c>
      <c r="T318" s="80">
        <v>204</v>
      </c>
      <c r="U318" s="36">
        <v>209</v>
      </c>
      <c r="V318" s="36">
        <v>200</v>
      </c>
      <c r="W318" s="36">
        <v>224</v>
      </c>
      <c r="X318" s="84"/>
      <c r="Y318" s="85"/>
    </row>
    <row r="319" spans="1:25" ht="17.850000000000001" customHeight="1" x14ac:dyDescent="0.15">
      <c r="A319" s="226" t="s">
        <v>262</v>
      </c>
      <c r="B319" s="186" t="s">
        <v>639</v>
      </c>
      <c r="C319" s="179" t="s">
        <v>245</v>
      </c>
      <c r="D319" s="179" t="s">
        <v>246</v>
      </c>
      <c r="E319" s="179" t="s">
        <v>583</v>
      </c>
      <c r="F319" s="253" t="s">
        <v>260</v>
      </c>
      <c r="G319" s="254"/>
      <c r="H319" s="253" t="s">
        <v>37</v>
      </c>
      <c r="I319" s="237"/>
      <c r="J319" s="254"/>
      <c r="K319" s="226" t="s">
        <v>37</v>
      </c>
      <c r="L319" s="232" t="s">
        <v>50</v>
      </c>
      <c r="M319" s="232" t="s">
        <v>51</v>
      </c>
      <c r="N319" s="226" t="s">
        <v>41</v>
      </c>
      <c r="O319" s="257" t="s">
        <v>37</v>
      </c>
      <c r="P319" s="257" t="s">
        <v>37</v>
      </c>
      <c r="Q319" s="226" t="s">
        <v>92</v>
      </c>
      <c r="R319" s="197" t="s">
        <v>263</v>
      </c>
      <c r="S319" s="23"/>
      <c r="T319" s="39">
        <v>238</v>
      </c>
      <c r="U319" s="35">
        <v>14</v>
      </c>
      <c r="V319" s="35"/>
      <c r="W319" s="35"/>
      <c r="X319" s="35">
        <v>296</v>
      </c>
      <c r="Y319" s="40">
        <v>192</v>
      </c>
    </row>
    <row r="320" spans="1:25" ht="17.850000000000001" customHeight="1" x14ac:dyDescent="0.15">
      <c r="A320" s="227"/>
      <c r="B320" s="188"/>
      <c r="C320" s="180"/>
      <c r="D320" s="194"/>
      <c r="E320" s="259"/>
      <c r="F320" s="245"/>
      <c r="G320" s="246"/>
      <c r="H320" s="243"/>
      <c r="I320" s="238"/>
      <c r="J320" s="244"/>
      <c r="K320" s="227"/>
      <c r="L320" s="232" t="s">
        <v>43</v>
      </c>
      <c r="M320" s="232" t="s">
        <v>43</v>
      </c>
      <c r="N320" s="227"/>
      <c r="O320" s="227"/>
      <c r="P320" s="227"/>
      <c r="Q320" s="227"/>
      <c r="R320" s="198"/>
      <c r="S320" s="27"/>
      <c r="T320" s="37">
        <v>238</v>
      </c>
      <c r="U320" s="36">
        <v>14</v>
      </c>
      <c r="V320" s="36"/>
      <c r="W320" s="36"/>
      <c r="X320" s="36">
        <v>296</v>
      </c>
      <c r="Y320" s="76">
        <v>192</v>
      </c>
    </row>
    <row r="321" spans="1:25" ht="17.850000000000001" customHeight="1" x14ac:dyDescent="0.15">
      <c r="A321" s="227"/>
      <c r="B321" s="188"/>
      <c r="C321" s="180"/>
      <c r="D321" s="194"/>
      <c r="E321" s="259"/>
      <c r="F321" s="233" t="s">
        <v>44</v>
      </c>
      <c r="G321" s="234"/>
      <c r="H321" s="243"/>
      <c r="I321" s="238"/>
      <c r="J321" s="244"/>
      <c r="K321" s="227"/>
      <c r="L321" s="232" t="s">
        <v>43</v>
      </c>
      <c r="M321" s="232" t="s">
        <v>43</v>
      </c>
      <c r="N321" s="227"/>
      <c r="O321" s="227"/>
      <c r="P321" s="227"/>
      <c r="Q321" s="227"/>
      <c r="R321" s="198"/>
      <c r="S321" s="27">
        <f>SUM(T319:Y319,T321:Y321)</f>
        <v>2474</v>
      </c>
      <c r="T321" s="41">
        <v>292</v>
      </c>
      <c r="U321" s="42">
        <v>280</v>
      </c>
      <c r="V321" s="35">
        <v>312</v>
      </c>
      <c r="W321" s="35">
        <v>289</v>
      </c>
      <c r="X321" s="35">
        <v>309</v>
      </c>
      <c r="Y321" s="40">
        <v>252</v>
      </c>
    </row>
    <row r="322" spans="1:25" ht="17.850000000000001" customHeight="1" x14ac:dyDescent="0.15">
      <c r="A322" s="228"/>
      <c r="B322" s="191"/>
      <c r="C322" s="181"/>
      <c r="D322" s="195"/>
      <c r="E322" s="260"/>
      <c r="F322" s="235"/>
      <c r="G322" s="236"/>
      <c r="H322" s="256"/>
      <c r="I322" s="239"/>
      <c r="J322" s="258"/>
      <c r="K322" s="228"/>
      <c r="L322" s="232" t="s">
        <v>43</v>
      </c>
      <c r="M322" s="232" t="s">
        <v>43</v>
      </c>
      <c r="N322" s="228"/>
      <c r="O322" s="228"/>
      <c r="P322" s="228"/>
      <c r="Q322" s="228"/>
      <c r="R322" s="199"/>
      <c r="S322" s="31">
        <f>SUM(T320:Y320,T322:Y322)</f>
        <v>2474</v>
      </c>
      <c r="T322" s="86">
        <v>292</v>
      </c>
      <c r="U322" s="87">
        <v>280</v>
      </c>
      <c r="V322" s="88">
        <v>312</v>
      </c>
      <c r="W322" s="88">
        <v>289</v>
      </c>
      <c r="X322" s="88">
        <v>309</v>
      </c>
      <c r="Y322" s="76">
        <v>252</v>
      </c>
    </row>
    <row r="323" spans="1:25" ht="17.850000000000001" customHeight="1" x14ac:dyDescent="0.15">
      <c r="A323" s="226" t="s">
        <v>264</v>
      </c>
      <c r="B323" s="186" t="s">
        <v>639</v>
      </c>
      <c r="C323" s="179" t="s">
        <v>245</v>
      </c>
      <c r="D323" s="179" t="s">
        <v>246</v>
      </c>
      <c r="E323" s="179" t="s">
        <v>265</v>
      </c>
      <c r="F323" s="253" t="s">
        <v>37</v>
      </c>
      <c r="G323" s="254"/>
      <c r="H323" s="253" t="s">
        <v>37</v>
      </c>
      <c r="I323" s="237"/>
      <c r="J323" s="254"/>
      <c r="K323" s="226" t="s">
        <v>37</v>
      </c>
      <c r="L323" s="232" t="s">
        <v>50</v>
      </c>
      <c r="M323" s="232" t="s">
        <v>40</v>
      </c>
      <c r="N323" s="226" t="s">
        <v>41</v>
      </c>
      <c r="O323" s="257" t="s">
        <v>400</v>
      </c>
      <c r="P323" s="257" t="s">
        <v>37</v>
      </c>
      <c r="Q323" s="226" t="s">
        <v>266</v>
      </c>
      <c r="R323" s="197" t="s">
        <v>267</v>
      </c>
      <c r="S323" s="23"/>
      <c r="T323" s="39"/>
      <c r="U323" s="35"/>
      <c r="V323" s="35"/>
      <c r="W323" s="35"/>
      <c r="X323" s="89"/>
      <c r="Y323" s="40"/>
    </row>
    <row r="324" spans="1:25" ht="17.850000000000001" customHeight="1" x14ac:dyDescent="0.15">
      <c r="A324" s="227"/>
      <c r="B324" s="188"/>
      <c r="C324" s="180"/>
      <c r="D324" s="194"/>
      <c r="E324" s="194"/>
      <c r="F324" s="245"/>
      <c r="G324" s="246"/>
      <c r="H324" s="243"/>
      <c r="I324" s="238"/>
      <c r="J324" s="244"/>
      <c r="K324" s="227"/>
      <c r="L324" s="232" t="s">
        <v>43</v>
      </c>
      <c r="M324" s="232" t="s">
        <v>43</v>
      </c>
      <c r="N324" s="227"/>
      <c r="O324" s="227"/>
      <c r="P324" s="227"/>
      <c r="Q324" s="227"/>
      <c r="R324" s="198"/>
      <c r="S324" s="27"/>
      <c r="T324" s="78">
        <v>203</v>
      </c>
      <c r="U324" s="88">
        <v>6</v>
      </c>
      <c r="V324" s="88"/>
      <c r="W324" s="88"/>
      <c r="X324" s="88">
        <v>2108</v>
      </c>
      <c r="Y324" s="76">
        <v>1422</v>
      </c>
    </row>
    <row r="325" spans="1:25" ht="17.850000000000001" customHeight="1" x14ac:dyDescent="0.15">
      <c r="A325" s="227"/>
      <c r="B325" s="188"/>
      <c r="C325" s="180"/>
      <c r="D325" s="194"/>
      <c r="E325" s="194"/>
      <c r="F325" s="233" t="s">
        <v>37</v>
      </c>
      <c r="G325" s="234"/>
      <c r="H325" s="243"/>
      <c r="I325" s="238"/>
      <c r="J325" s="244"/>
      <c r="K325" s="227"/>
      <c r="L325" s="232" t="s">
        <v>43</v>
      </c>
      <c r="M325" s="232" t="s">
        <v>43</v>
      </c>
      <c r="N325" s="227"/>
      <c r="O325" s="227"/>
      <c r="P325" s="227"/>
      <c r="Q325" s="227"/>
      <c r="R325" s="198"/>
      <c r="S325" s="27">
        <f>SUM(T323:Y323,T325:Y325)</f>
        <v>0</v>
      </c>
      <c r="T325" s="90"/>
      <c r="U325" s="91"/>
      <c r="V325" s="89"/>
      <c r="W325" s="89"/>
      <c r="X325" s="89"/>
      <c r="Y325" s="75"/>
    </row>
    <row r="326" spans="1:25" ht="17.850000000000001" customHeight="1" x14ac:dyDescent="0.15">
      <c r="A326" s="228"/>
      <c r="B326" s="191"/>
      <c r="C326" s="181"/>
      <c r="D326" s="195"/>
      <c r="E326" s="195"/>
      <c r="F326" s="235"/>
      <c r="G326" s="236"/>
      <c r="H326" s="256"/>
      <c r="I326" s="239"/>
      <c r="J326" s="258"/>
      <c r="K326" s="228"/>
      <c r="L326" s="232" t="s">
        <v>43</v>
      </c>
      <c r="M326" s="232" t="s">
        <v>43</v>
      </c>
      <c r="N326" s="228"/>
      <c r="O326" s="228"/>
      <c r="P326" s="228"/>
      <c r="Q326" s="228"/>
      <c r="R326" s="199"/>
      <c r="S326" s="31">
        <f>SUM(T324:Y324,T326:Y326)</f>
        <v>8915</v>
      </c>
      <c r="T326" s="86">
        <v>1501</v>
      </c>
      <c r="U326" s="87">
        <v>1165</v>
      </c>
      <c r="V326" s="88">
        <v>933</v>
      </c>
      <c r="W326" s="88">
        <v>717</v>
      </c>
      <c r="X326" s="88">
        <v>670</v>
      </c>
      <c r="Y326" s="76">
        <v>190</v>
      </c>
    </row>
    <row r="327" spans="1:25" ht="17.850000000000001" customHeight="1" x14ac:dyDescent="0.15">
      <c r="A327" s="226" t="s">
        <v>268</v>
      </c>
      <c r="B327" s="186" t="s">
        <v>639</v>
      </c>
      <c r="C327" s="193" t="s">
        <v>269</v>
      </c>
      <c r="D327" s="179" t="s">
        <v>246</v>
      </c>
      <c r="E327" s="179" t="s">
        <v>270</v>
      </c>
      <c r="F327" s="253" t="s">
        <v>62</v>
      </c>
      <c r="G327" s="254"/>
      <c r="H327" s="253" t="s">
        <v>86</v>
      </c>
      <c r="I327" s="237"/>
      <c r="J327" s="254"/>
      <c r="K327" s="226" t="s">
        <v>38</v>
      </c>
      <c r="L327" s="232" t="s">
        <v>204</v>
      </c>
      <c r="M327" s="232" t="s">
        <v>51</v>
      </c>
      <c r="N327" s="226" t="s">
        <v>41</v>
      </c>
      <c r="O327" s="257" t="s">
        <v>109</v>
      </c>
      <c r="P327" s="257" t="s">
        <v>80</v>
      </c>
      <c r="Q327" s="226" t="s">
        <v>37</v>
      </c>
      <c r="R327" s="197" t="s">
        <v>271</v>
      </c>
      <c r="S327" s="23"/>
      <c r="T327" s="81">
        <v>102</v>
      </c>
      <c r="U327" s="42">
        <v>91</v>
      </c>
      <c r="V327" s="42">
        <v>90</v>
      </c>
      <c r="W327" s="42">
        <v>94</v>
      </c>
      <c r="X327" s="42">
        <v>101</v>
      </c>
      <c r="Y327" s="92">
        <v>98</v>
      </c>
    </row>
    <row r="328" spans="1:25" ht="17.850000000000001" customHeight="1" x14ac:dyDescent="0.15">
      <c r="A328" s="227"/>
      <c r="B328" s="188"/>
      <c r="C328" s="194"/>
      <c r="D328" s="194"/>
      <c r="E328" s="194"/>
      <c r="F328" s="245"/>
      <c r="G328" s="246"/>
      <c r="H328" s="243"/>
      <c r="I328" s="238"/>
      <c r="J328" s="244"/>
      <c r="K328" s="227"/>
      <c r="L328" s="232" t="s">
        <v>43</v>
      </c>
      <c r="M328" s="232" t="s">
        <v>43</v>
      </c>
      <c r="N328" s="227"/>
      <c r="O328" s="227"/>
      <c r="P328" s="227"/>
      <c r="Q328" s="227"/>
      <c r="R328" s="198"/>
      <c r="S328" s="27"/>
      <c r="T328" s="80">
        <v>102</v>
      </c>
      <c r="U328" s="36">
        <v>91</v>
      </c>
      <c r="V328" s="36">
        <v>90</v>
      </c>
      <c r="W328" s="36">
        <v>94</v>
      </c>
      <c r="X328" s="36">
        <v>101</v>
      </c>
      <c r="Y328" s="38">
        <v>98</v>
      </c>
    </row>
    <row r="329" spans="1:25" ht="17.850000000000001" customHeight="1" x14ac:dyDescent="0.15">
      <c r="A329" s="227"/>
      <c r="B329" s="188"/>
      <c r="C329" s="194"/>
      <c r="D329" s="194"/>
      <c r="E329" s="194"/>
      <c r="F329" s="233" t="s">
        <v>44</v>
      </c>
      <c r="G329" s="234"/>
      <c r="H329" s="243"/>
      <c r="I329" s="238"/>
      <c r="J329" s="244"/>
      <c r="K329" s="227"/>
      <c r="L329" s="232" t="s">
        <v>43</v>
      </c>
      <c r="M329" s="232" t="s">
        <v>43</v>
      </c>
      <c r="N329" s="227"/>
      <c r="O329" s="227"/>
      <c r="P329" s="227"/>
      <c r="Q329" s="227"/>
      <c r="R329" s="198"/>
      <c r="S329" s="27">
        <f>SUM(T327:Y327,T329:Y329)</f>
        <v>1174</v>
      </c>
      <c r="T329" s="93">
        <v>83</v>
      </c>
      <c r="U329" s="94">
        <v>89</v>
      </c>
      <c r="V329" s="94">
        <v>117</v>
      </c>
      <c r="W329" s="94">
        <v>126</v>
      </c>
      <c r="X329" s="94">
        <v>95</v>
      </c>
      <c r="Y329" s="95">
        <v>88</v>
      </c>
    </row>
    <row r="330" spans="1:25" ht="17.850000000000001" customHeight="1" x14ac:dyDescent="0.15">
      <c r="A330" s="228"/>
      <c r="B330" s="191"/>
      <c r="C330" s="195"/>
      <c r="D330" s="195"/>
      <c r="E330" s="195"/>
      <c r="F330" s="235"/>
      <c r="G330" s="236"/>
      <c r="H330" s="256"/>
      <c r="I330" s="239"/>
      <c r="J330" s="258"/>
      <c r="K330" s="228"/>
      <c r="L330" s="232" t="s">
        <v>43</v>
      </c>
      <c r="M330" s="232" t="s">
        <v>43</v>
      </c>
      <c r="N330" s="228"/>
      <c r="O330" s="228"/>
      <c r="P330" s="228"/>
      <c r="Q330" s="228"/>
      <c r="R330" s="199"/>
      <c r="S330" s="31">
        <f>SUM(T328:Y328,T330:Y330)</f>
        <v>1174</v>
      </c>
      <c r="T330" s="80">
        <v>83</v>
      </c>
      <c r="U330" s="36">
        <v>89</v>
      </c>
      <c r="V330" s="36">
        <v>117</v>
      </c>
      <c r="W330" s="36">
        <v>126</v>
      </c>
      <c r="X330" s="36">
        <v>95</v>
      </c>
      <c r="Y330" s="38">
        <v>88</v>
      </c>
    </row>
    <row r="331" spans="1:25" ht="17.850000000000001" customHeight="1" x14ac:dyDescent="0.15">
      <c r="A331" s="226" t="s">
        <v>272</v>
      </c>
      <c r="B331" s="186" t="s">
        <v>639</v>
      </c>
      <c r="C331" s="179" t="s">
        <v>273</v>
      </c>
      <c r="D331" s="179" t="s">
        <v>246</v>
      </c>
      <c r="E331" s="179" t="s">
        <v>274</v>
      </c>
      <c r="F331" s="253" t="s">
        <v>169</v>
      </c>
      <c r="G331" s="254"/>
      <c r="H331" s="253" t="s">
        <v>86</v>
      </c>
      <c r="I331" s="237"/>
      <c r="J331" s="254"/>
      <c r="K331" s="226" t="s">
        <v>38</v>
      </c>
      <c r="L331" s="232" t="s">
        <v>50</v>
      </c>
      <c r="M331" s="232" t="s">
        <v>51</v>
      </c>
      <c r="N331" s="226" t="s">
        <v>41</v>
      </c>
      <c r="O331" s="257" t="s">
        <v>109</v>
      </c>
      <c r="P331" s="179" t="s">
        <v>590</v>
      </c>
      <c r="Q331" s="226" t="s">
        <v>37</v>
      </c>
      <c r="R331" s="197" t="s">
        <v>459</v>
      </c>
      <c r="S331" s="96"/>
      <c r="T331" s="97"/>
      <c r="U331" s="89">
        <v>1781</v>
      </c>
      <c r="V331" s="98"/>
      <c r="W331" s="99"/>
      <c r="X331" s="99"/>
      <c r="Y331" s="100"/>
    </row>
    <row r="332" spans="1:25" ht="17.850000000000001" customHeight="1" x14ac:dyDescent="0.15">
      <c r="A332" s="227"/>
      <c r="B332" s="188"/>
      <c r="C332" s="180"/>
      <c r="D332" s="194"/>
      <c r="E332" s="194"/>
      <c r="F332" s="245"/>
      <c r="G332" s="246"/>
      <c r="H332" s="243"/>
      <c r="I332" s="238"/>
      <c r="J332" s="244"/>
      <c r="K332" s="227"/>
      <c r="L332" s="232" t="s">
        <v>43</v>
      </c>
      <c r="M332" s="232" t="s">
        <v>43</v>
      </c>
      <c r="N332" s="227"/>
      <c r="O332" s="227"/>
      <c r="P332" s="259"/>
      <c r="Q332" s="227"/>
      <c r="R332" s="198"/>
      <c r="S332" s="101"/>
      <c r="T332" s="102"/>
      <c r="U332" s="88">
        <v>1781</v>
      </c>
      <c r="V332" s="103"/>
      <c r="W332" s="104"/>
      <c r="X332" s="104"/>
      <c r="Y332" s="105"/>
    </row>
    <row r="333" spans="1:25" ht="17.850000000000001" customHeight="1" x14ac:dyDescent="0.15">
      <c r="A333" s="227"/>
      <c r="B333" s="188"/>
      <c r="C333" s="180"/>
      <c r="D333" s="194"/>
      <c r="E333" s="194"/>
      <c r="F333" s="233" t="s">
        <v>44</v>
      </c>
      <c r="G333" s="234"/>
      <c r="H333" s="243"/>
      <c r="I333" s="238"/>
      <c r="J333" s="244"/>
      <c r="K333" s="227"/>
      <c r="L333" s="232" t="s">
        <v>43</v>
      </c>
      <c r="M333" s="232" t="s">
        <v>43</v>
      </c>
      <c r="N333" s="227"/>
      <c r="O333" s="227"/>
      <c r="P333" s="259"/>
      <c r="Q333" s="227"/>
      <c r="R333" s="198"/>
      <c r="S333" s="27">
        <f>SUM(T331:Y331,T333:Y333)</f>
        <v>1781</v>
      </c>
      <c r="T333" s="106"/>
      <c r="U333" s="107"/>
      <c r="V333" s="99"/>
      <c r="W333" s="99"/>
      <c r="X333" s="99"/>
      <c r="Y333" s="100"/>
    </row>
    <row r="334" spans="1:25" ht="17.850000000000001" customHeight="1" x14ac:dyDescent="0.15">
      <c r="A334" s="228"/>
      <c r="B334" s="191"/>
      <c r="C334" s="181"/>
      <c r="D334" s="195"/>
      <c r="E334" s="195"/>
      <c r="F334" s="235"/>
      <c r="G334" s="236"/>
      <c r="H334" s="256"/>
      <c r="I334" s="239"/>
      <c r="J334" s="258"/>
      <c r="K334" s="228"/>
      <c r="L334" s="232" t="s">
        <v>43</v>
      </c>
      <c r="M334" s="232" t="s">
        <v>43</v>
      </c>
      <c r="N334" s="228"/>
      <c r="O334" s="228"/>
      <c r="P334" s="260"/>
      <c r="Q334" s="228"/>
      <c r="R334" s="199"/>
      <c r="S334" s="31">
        <f>SUM(T332:Y332,T334:Y334)</f>
        <v>1781</v>
      </c>
      <c r="T334" s="108"/>
      <c r="U334" s="109"/>
      <c r="V334" s="104"/>
      <c r="W334" s="104"/>
      <c r="X334" s="104"/>
      <c r="Y334" s="105"/>
    </row>
    <row r="335" spans="1:25" ht="17.850000000000001" customHeight="1" x14ac:dyDescent="0.15">
      <c r="A335" s="226" t="s">
        <v>275</v>
      </c>
      <c r="B335" s="186" t="s">
        <v>639</v>
      </c>
      <c r="C335" s="179" t="s">
        <v>273</v>
      </c>
      <c r="D335" s="179" t="s">
        <v>246</v>
      </c>
      <c r="E335" s="179" t="s">
        <v>276</v>
      </c>
      <c r="F335" s="253" t="s">
        <v>91</v>
      </c>
      <c r="G335" s="254"/>
      <c r="H335" s="253" t="s">
        <v>37</v>
      </c>
      <c r="I335" s="237"/>
      <c r="J335" s="254"/>
      <c r="K335" s="226" t="s">
        <v>37</v>
      </c>
      <c r="L335" s="232" t="s">
        <v>50</v>
      </c>
      <c r="M335" s="232" t="s">
        <v>51</v>
      </c>
      <c r="N335" s="226" t="s">
        <v>41</v>
      </c>
      <c r="O335" s="257" t="s">
        <v>37</v>
      </c>
      <c r="P335" s="257" t="s">
        <v>37</v>
      </c>
      <c r="Q335" s="226" t="s">
        <v>277</v>
      </c>
      <c r="R335" s="197" t="s">
        <v>460</v>
      </c>
      <c r="S335" s="96"/>
      <c r="T335" s="97"/>
      <c r="U335" s="99"/>
      <c r="V335" s="99"/>
      <c r="W335" s="99"/>
      <c r="X335" s="99"/>
      <c r="Y335" s="100"/>
    </row>
    <row r="336" spans="1:25" ht="17.850000000000001" customHeight="1" x14ac:dyDescent="0.15">
      <c r="A336" s="227"/>
      <c r="B336" s="188"/>
      <c r="C336" s="180"/>
      <c r="D336" s="194"/>
      <c r="E336" s="194"/>
      <c r="F336" s="245"/>
      <c r="G336" s="246"/>
      <c r="H336" s="243"/>
      <c r="I336" s="238"/>
      <c r="J336" s="244"/>
      <c r="K336" s="227"/>
      <c r="L336" s="232" t="s">
        <v>43</v>
      </c>
      <c r="M336" s="232" t="s">
        <v>43</v>
      </c>
      <c r="N336" s="227"/>
      <c r="O336" s="227"/>
      <c r="P336" s="227"/>
      <c r="Q336" s="227"/>
      <c r="R336" s="198"/>
      <c r="S336" s="101"/>
      <c r="T336" s="78">
        <v>290</v>
      </c>
      <c r="U336" s="88">
        <v>334</v>
      </c>
      <c r="V336" s="88">
        <v>368</v>
      </c>
      <c r="W336" s="88">
        <v>315</v>
      </c>
      <c r="X336" s="88">
        <v>326</v>
      </c>
      <c r="Y336" s="76">
        <v>493</v>
      </c>
    </row>
    <row r="337" spans="1:25" ht="17.850000000000001" customHeight="1" x14ac:dyDescent="0.15">
      <c r="A337" s="227"/>
      <c r="B337" s="188"/>
      <c r="C337" s="180"/>
      <c r="D337" s="194"/>
      <c r="E337" s="194"/>
      <c r="F337" s="233" t="s">
        <v>44</v>
      </c>
      <c r="G337" s="234"/>
      <c r="H337" s="243"/>
      <c r="I337" s="238"/>
      <c r="J337" s="244"/>
      <c r="K337" s="227"/>
      <c r="L337" s="232" t="s">
        <v>43</v>
      </c>
      <c r="M337" s="232" t="s">
        <v>43</v>
      </c>
      <c r="N337" s="227"/>
      <c r="O337" s="227"/>
      <c r="P337" s="227"/>
      <c r="Q337" s="227"/>
      <c r="R337" s="198"/>
      <c r="S337" s="27">
        <f>SUM(T335:Y335,T337:Y337)</f>
        <v>0</v>
      </c>
      <c r="T337" s="90"/>
      <c r="U337" s="91"/>
      <c r="V337" s="89"/>
      <c r="W337" s="89"/>
      <c r="X337" s="89"/>
      <c r="Y337" s="75"/>
    </row>
    <row r="338" spans="1:25" ht="17.850000000000001" customHeight="1" x14ac:dyDescent="0.15">
      <c r="A338" s="228"/>
      <c r="B338" s="191"/>
      <c r="C338" s="181"/>
      <c r="D338" s="195"/>
      <c r="E338" s="195"/>
      <c r="F338" s="235"/>
      <c r="G338" s="236"/>
      <c r="H338" s="256"/>
      <c r="I338" s="239"/>
      <c r="J338" s="258"/>
      <c r="K338" s="228"/>
      <c r="L338" s="232" t="s">
        <v>43</v>
      </c>
      <c r="M338" s="232" t="s">
        <v>43</v>
      </c>
      <c r="N338" s="228"/>
      <c r="O338" s="228"/>
      <c r="P338" s="228"/>
      <c r="Q338" s="228"/>
      <c r="R338" s="199"/>
      <c r="S338" s="31">
        <f>SUM(T336:Y336,T338:Y338)</f>
        <v>4503</v>
      </c>
      <c r="T338" s="86">
        <v>428</v>
      </c>
      <c r="U338" s="87">
        <v>592</v>
      </c>
      <c r="V338" s="88">
        <v>403</v>
      </c>
      <c r="W338" s="88">
        <v>431</v>
      </c>
      <c r="X338" s="88">
        <v>260</v>
      </c>
      <c r="Y338" s="76">
        <v>263</v>
      </c>
    </row>
    <row r="339" spans="1:25" ht="17.850000000000001" customHeight="1" x14ac:dyDescent="0.15">
      <c r="A339" s="226" t="s">
        <v>278</v>
      </c>
      <c r="B339" s="186" t="s">
        <v>639</v>
      </c>
      <c r="C339" s="179" t="s">
        <v>273</v>
      </c>
      <c r="D339" s="179" t="s">
        <v>246</v>
      </c>
      <c r="E339" s="179" t="s">
        <v>279</v>
      </c>
      <c r="F339" s="253" t="s">
        <v>237</v>
      </c>
      <c r="G339" s="254"/>
      <c r="H339" s="253" t="s">
        <v>86</v>
      </c>
      <c r="I339" s="237"/>
      <c r="J339" s="254"/>
      <c r="K339" s="226" t="s">
        <v>38</v>
      </c>
      <c r="L339" s="232" t="s">
        <v>50</v>
      </c>
      <c r="M339" s="226" t="s">
        <v>51</v>
      </c>
      <c r="N339" s="226" t="s">
        <v>41</v>
      </c>
      <c r="O339" s="257" t="s">
        <v>41</v>
      </c>
      <c r="P339" s="257" t="s">
        <v>37</v>
      </c>
      <c r="Q339" s="226" t="s">
        <v>37</v>
      </c>
      <c r="R339" s="197" t="s">
        <v>461</v>
      </c>
      <c r="S339" s="110"/>
      <c r="T339" s="77">
        <v>2852</v>
      </c>
      <c r="U339" s="89">
        <v>2751</v>
      </c>
      <c r="V339" s="89">
        <v>2912</v>
      </c>
      <c r="W339" s="89">
        <v>2896</v>
      </c>
      <c r="X339" s="89">
        <v>2921</v>
      </c>
      <c r="Y339" s="75">
        <v>2938</v>
      </c>
    </row>
    <row r="340" spans="1:25" ht="17.850000000000001" customHeight="1" x14ac:dyDescent="0.15">
      <c r="A340" s="227"/>
      <c r="B340" s="188"/>
      <c r="C340" s="180"/>
      <c r="D340" s="194"/>
      <c r="E340" s="194"/>
      <c r="F340" s="245"/>
      <c r="G340" s="246"/>
      <c r="H340" s="243"/>
      <c r="I340" s="238"/>
      <c r="J340" s="244"/>
      <c r="K340" s="227"/>
      <c r="L340" s="232" t="s">
        <v>43</v>
      </c>
      <c r="M340" s="227" t="s">
        <v>43</v>
      </c>
      <c r="N340" s="227"/>
      <c r="O340" s="227"/>
      <c r="P340" s="227"/>
      <c r="Q340" s="227"/>
      <c r="R340" s="198"/>
      <c r="S340" s="111"/>
      <c r="T340" s="78">
        <v>2992</v>
      </c>
      <c r="U340" s="88">
        <v>2939</v>
      </c>
      <c r="V340" s="88">
        <v>3074</v>
      </c>
      <c r="W340" s="88">
        <v>3090</v>
      </c>
      <c r="X340" s="88">
        <v>3157</v>
      </c>
      <c r="Y340" s="76">
        <v>3257</v>
      </c>
    </row>
    <row r="341" spans="1:25" ht="17.850000000000001" customHeight="1" x14ac:dyDescent="0.15">
      <c r="A341" s="227"/>
      <c r="B341" s="188"/>
      <c r="C341" s="180"/>
      <c r="D341" s="194"/>
      <c r="E341" s="194"/>
      <c r="F341" s="233" t="s">
        <v>44</v>
      </c>
      <c r="G341" s="234"/>
      <c r="H341" s="243"/>
      <c r="I341" s="238"/>
      <c r="J341" s="244"/>
      <c r="K341" s="227"/>
      <c r="L341" s="232" t="s">
        <v>43</v>
      </c>
      <c r="M341" s="227" t="s">
        <v>43</v>
      </c>
      <c r="N341" s="227"/>
      <c r="O341" s="227"/>
      <c r="P341" s="227"/>
      <c r="Q341" s="227"/>
      <c r="R341" s="198"/>
      <c r="S341" s="27">
        <f>SUM(T339:Y339,T341:Y341)</f>
        <v>35164</v>
      </c>
      <c r="T341" s="90">
        <v>2980</v>
      </c>
      <c r="U341" s="91">
        <v>2867</v>
      </c>
      <c r="V341" s="89">
        <v>2963</v>
      </c>
      <c r="W341" s="89">
        <v>3080</v>
      </c>
      <c r="X341" s="89">
        <v>2978</v>
      </c>
      <c r="Y341" s="75">
        <v>3026</v>
      </c>
    </row>
    <row r="342" spans="1:25" ht="17.850000000000001" customHeight="1" x14ac:dyDescent="0.15">
      <c r="A342" s="228"/>
      <c r="B342" s="191"/>
      <c r="C342" s="181"/>
      <c r="D342" s="195"/>
      <c r="E342" s="195"/>
      <c r="F342" s="235"/>
      <c r="G342" s="236"/>
      <c r="H342" s="256"/>
      <c r="I342" s="239"/>
      <c r="J342" s="258"/>
      <c r="K342" s="228"/>
      <c r="L342" s="232" t="s">
        <v>43</v>
      </c>
      <c r="M342" s="228" t="s">
        <v>43</v>
      </c>
      <c r="N342" s="228"/>
      <c r="O342" s="228"/>
      <c r="P342" s="228"/>
      <c r="Q342" s="228"/>
      <c r="R342" s="199"/>
      <c r="S342" s="31">
        <f>SUM(T340:Y340,T342:Y342)</f>
        <v>38124</v>
      </c>
      <c r="T342" s="86">
        <v>3304</v>
      </c>
      <c r="U342" s="87">
        <v>3095</v>
      </c>
      <c r="V342" s="88">
        <v>3343</v>
      </c>
      <c r="W342" s="88">
        <v>3329</v>
      </c>
      <c r="X342" s="88">
        <v>3320</v>
      </c>
      <c r="Y342" s="76">
        <v>3224</v>
      </c>
    </row>
    <row r="343" spans="1:25" ht="17.850000000000001" customHeight="1" x14ac:dyDescent="0.15">
      <c r="A343" s="226" t="s">
        <v>280</v>
      </c>
      <c r="B343" s="186" t="s">
        <v>639</v>
      </c>
      <c r="C343" s="179" t="s">
        <v>273</v>
      </c>
      <c r="D343" s="179" t="s">
        <v>246</v>
      </c>
      <c r="E343" s="179" t="s">
        <v>282</v>
      </c>
      <c r="F343" s="253" t="s">
        <v>123</v>
      </c>
      <c r="G343" s="254"/>
      <c r="H343" s="253" t="s">
        <v>37</v>
      </c>
      <c r="I343" s="237"/>
      <c r="J343" s="254"/>
      <c r="K343" s="226" t="s">
        <v>37</v>
      </c>
      <c r="L343" s="232" t="s">
        <v>50</v>
      </c>
      <c r="M343" s="226" t="s">
        <v>51</v>
      </c>
      <c r="N343" s="226" t="s">
        <v>41</v>
      </c>
      <c r="O343" s="257" t="s">
        <v>37</v>
      </c>
      <c r="P343" s="257" t="s">
        <v>37</v>
      </c>
      <c r="Q343" s="226" t="s">
        <v>277</v>
      </c>
      <c r="R343" s="197" t="s">
        <v>462</v>
      </c>
      <c r="S343" s="96"/>
      <c r="T343" s="112"/>
      <c r="U343" s="99"/>
      <c r="V343" s="99"/>
      <c r="W343" s="99"/>
      <c r="X343" s="99"/>
      <c r="Y343" s="100"/>
    </row>
    <row r="344" spans="1:25" ht="17.850000000000001" customHeight="1" x14ac:dyDescent="0.15">
      <c r="A344" s="227"/>
      <c r="B344" s="188"/>
      <c r="C344" s="180"/>
      <c r="D344" s="194"/>
      <c r="E344" s="194"/>
      <c r="F344" s="245"/>
      <c r="G344" s="246"/>
      <c r="H344" s="243"/>
      <c r="I344" s="238"/>
      <c r="J344" s="244"/>
      <c r="K344" s="227"/>
      <c r="L344" s="232" t="s">
        <v>43</v>
      </c>
      <c r="M344" s="227" t="s">
        <v>43</v>
      </c>
      <c r="N344" s="227"/>
      <c r="O344" s="227"/>
      <c r="P344" s="227"/>
      <c r="Q344" s="227"/>
      <c r="R344" s="198"/>
      <c r="S344" s="111"/>
      <c r="T344" s="78">
        <v>36</v>
      </c>
      <c r="U344" s="88">
        <v>33</v>
      </c>
      <c r="V344" s="88">
        <v>1875</v>
      </c>
      <c r="W344" s="88">
        <v>220</v>
      </c>
      <c r="X344" s="88">
        <v>145</v>
      </c>
      <c r="Y344" s="76">
        <v>66</v>
      </c>
    </row>
    <row r="345" spans="1:25" ht="17.850000000000001" customHeight="1" x14ac:dyDescent="0.15">
      <c r="A345" s="227"/>
      <c r="B345" s="188"/>
      <c r="C345" s="180"/>
      <c r="D345" s="194"/>
      <c r="E345" s="194"/>
      <c r="F345" s="233" t="s">
        <v>44</v>
      </c>
      <c r="G345" s="234"/>
      <c r="H345" s="243"/>
      <c r="I345" s="238"/>
      <c r="J345" s="244"/>
      <c r="K345" s="227"/>
      <c r="L345" s="232" t="s">
        <v>43</v>
      </c>
      <c r="M345" s="227" t="s">
        <v>43</v>
      </c>
      <c r="N345" s="227"/>
      <c r="O345" s="227"/>
      <c r="P345" s="227"/>
      <c r="Q345" s="227"/>
      <c r="R345" s="198"/>
      <c r="S345" s="101"/>
      <c r="T345" s="90"/>
      <c r="U345" s="91"/>
      <c r="V345" s="89"/>
      <c r="W345" s="89"/>
      <c r="X345" s="89"/>
      <c r="Y345" s="75"/>
    </row>
    <row r="346" spans="1:25" ht="17.850000000000001" customHeight="1" x14ac:dyDescent="0.15">
      <c r="A346" s="228"/>
      <c r="B346" s="191"/>
      <c r="C346" s="181"/>
      <c r="D346" s="195"/>
      <c r="E346" s="195"/>
      <c r="F346" s="235"/>
      <c r="G346" s="236"/>
      <c r="H346" s="256"/>
      <c r="I346" s="239"/>
      <c r="J346" s="258"/>
      <c r="K346" s="228"/>
      <c r="L346" s="232" t="s">
        <v>43</v>
      </c>
      <c r="M346" s="228" t="s">
        <v>43</v>
      </c>
      <c r="N346" s="228"/>
      <c r="O346" s="228"/>
      <c r="P346" s="228"/>
      <c r="Q346" s="228"/>
      <c r="R346" s="199"/>
      <c r="S346" s="31">
        <f>SUM(T344:Y344,T346:Y346)</f>
        <v>2573</v>
      </c>
      <c r="T346" s="86">
        <v>47</v>
      </c>
      <c r="U346" s="87">
        <v>35</v>
      </c>
      <c r="V346" s="88">
        <v>48</v>
      </c>
      <c r="W346" s="88"/>
      <c r="X346" s="88"/>
      <c r="Y346" s="76">
        <v>68</v>
      </c>
    </row>
    <row r="347" spans="1:25" ht="17.850000000000001" customHeight="1" x14ac:dyDescent="0.15">
      <c r="A347" s="226" t="s">
        <v>281</v>
      </c>
      <c r="B347" s="186" t="s">
        <v>639</v>
      </c>
      <c r="C347" s="179" t="s">
        <v>574</v>
      </c>
      <c r="D347" s="179" t="s">
        <v>246</v>
      </c>
      <c r="E347" s="179" t="s">
        <v>660</v>
      </c>
      <c r="F347" s="253" t="s">
        <v>284</v>
      </c>
      <c r="G347" s="254"/>
      <c r="H347" s="253" t="s">
        <v>86</v>
      </c>
      <c r="I347" s="237"/>
      <c r="J347" s="254"/>
      <c r="K347" s="226" t="s">
        <v>38</v>
      </c>
      <c r="L347" s="232" t="s">
        <v>50</v>
      </c>
      <c r="M347" s="226" t="s">
        <v>51</v>
      </c>
      <c r="N347" s="226" t="s">
        <v>41</v>
      </c>
      <c r="O347" s="257" t="s">
        <v>41</v>
      </c>
      <c r="P347" s="257" t="s">
        <v>80</v>
      </c>
      <c r="Q347" s="226" t="s">
        <v>37</v>
      </c>
      <c r="R347" s="197" t="s">
        <v>285</v>
      </c>
      <c r="S347" s="66"/>
      <c r="T347" s="19"/>
      <c r="U347" s="20">
        <v>7860</v>
      </c>
      <c r="V347" s="20"/>
      <c r="W347" s="20"/>
      <c r="X347" s="20"/>
      <c r="Y347" s="21"/>
    </row>
    <row r="348" spans="1:25" ht="17.850000000000001" customHeight="1" x14ac:dyDescent="0.15">
      <c r="A348" s="227"/>
      <c r="B348" s="188"/>
      <c r="C348" s="180"/>
      <c r="D348" s="194"/>
      <c r="E348" s="194"/>
      <c r="F348" s="245"/>
      <c r="G348" s="246"/>
      <c r="H348" s="243"/>
      <c r="I348" s="238"/>
      <c r="J348" s="244"/>
      <c r="K348" s="227"/>
      <c r="L348" s="232" t="s">
        <v>43</v>
      </c>
      <c r="M348" s="227" t="s">
        <v>43</v>
      </c>
      <c r="N348" s="227"/>
      <c r="O348" s="227"/>
      <c r="P348" s="227"/>
      <c r="Q348" s="227"/>
      <c r="R348" s="198"/>
      <c r="S348" s="12"/>
      <c r="T348" s="16"/>
      <c r="U348" s="113">
        <v>7860</v>
      </c>
      <c r="V348" s="17"/>
      <c r="W348" s="17"/>
      <c r="X348" s="17"/>
      <c r="Y348" s="18"/>
    </row>
    <row r="349" spans="1:25" ht="17.850000000000001" customHeight="1" x14ac:dyDescent="0.15">
      <c r="A349" s="227"/>
      <c r="B349" s="188"/>
      <c r="C349" s="180"/>
      <c r="D349" s="194"/>
      <c r="E349" s="194"/>
      <c r="F349" s="233" t="s">
        <v>44</v>
      </c>
      <c r="G349" s="234"/>
      <c r="H349" s="243"/>
      <c r="I349" s="238"/>
      <c r="J349" s="244"/>
      <c r="K349" s="227"/>
      <c r="L349" s="232" t="s">
        <v>43</v>
      </c>
      <c r="M349" s="227" t="s">
        <v>43</v>
      </c>
      <c r="N349" s="227"/>
      <c r="O349" s="227"/>
      <c r="P349" s="227"/>
      <c r="Q349" s="227"/>
      <c r="R349" s="198"/>
      <c r="S349" s="27">
        <f>SUM(T347:Y347,T349:Y349)</f>
        <v>7860</v>
      </c>
      <c r="T349" s="71"/>
      <c r="U349" s="69"/>
      <c r="V349" s="20"/>
      <c r="W349" s="20"/>
      <c r="X349" s="20"/>
      <c r="Y349" s="21"/>
    </row>
    <row r="350" spans="1:25" ht="17.850000000000001" customHeight="1" x14ac:dyDescent="0.15">
      <c r="A350" s="228"/>
      <c r="B350" s="191"/>
      <c r="C350" s="181"/>
      <c r="D350" s="195"/>
      <c r="E350" s="195"/>
      <c r="F350" s="235"/>
      <c r="G350" s="236"/>
      <c r="H350" s="256"/>
      <c r="I350" s="239"/>
      <c r="J350" s="258"/>
      <c r="K350" s="228"/>
      <c r="L350" s="232" t="s">
        <v>43</v>
      </c>
      <c r="M350" s="228" t="s">
        <v>43</v>
      </c>
      <c r="N350" s="228"/>
      <c r="O350" s="228"/>
      <c r="P350" s="228"/>
      <c r="Q350" s="228"/>
      <c r="R350" s="199"/>
      <c r="S350" s="31">
        <f>SUM(T348:Y348,T350:Y350)</f>
        <v>7860</v>
      </c>
      <c r="T350" s="114"/>
      <c r="U350" s="70"/>
      <c r="V350" s="17"/>
      <c r="W350" s="17"/>
      <c r="X350" s="17"/>
      <c r="Y350" s="18"/>
    </row>
    <row r="351" spans="1:25" ht="17.850000000000001" customHeight="1" x14ac:dyDescent="0.15">
      <c r="A351" s="226" t="s">
        <v>283</v>
      </c>
      <c r="B351" s="186" t="s">
        <v>639</v>
      </c>
      <c r="C351" s="179" t="s">
        <v>273</v>
      </c>
      <c r="D351" s="179" t="s">
        <v>246</v>
      </c>
      <c r="E351" s="179" t="s">
        <v>286</v>
      </c>
      <c r="F351" s="253" t="s">
        <v>169</v>
      </c>
      <c r="G351" s="254"/>
      <c r="H351" s="253" t="s">
        <v>287</v>
      </c>
      <c r="I351" s="237"/>
      <c r="J351" s="254"/>
      <c r="K351" s="226" t="s">
        <v>38</v>
      </c>
      <c r="L351" s="232" t="s">
        <v>50</v>
      </c>
      <c r="M351" s="232" t="s">
        <v>40</v>
      </c>
      <c r="N351" s="226" t="s">
        <v>41</v>
      </c>
      <c r="O351" s="257" t="s">
        <v>41</v>
      </c>
      <c r="P351" s="257" t="s">
        <v>80</v>
      </c>
      <c r="Q351" s="226" t="s">
        <v>37</v>
      </c>
      <c r="R351" s="197" t="s">
        <v>288</v>
      </c>
      <c r="S351" s="23"/>
      <c r="T351" s="115"/>
      <c r="U351" s="116"/>
      <c r="V351" s="116"/>
      <c r="W351" s="25">
        <v>12334</v>
      </c>
      <c r="X351" s="116"/>
      <c r="Y351" s="117"/>
    </row>
    <row r="352" spans="1:25" ht="17.850000000000001" customHeight="1" x14ac:dyDescent="0.15">
      <c r="A352" s="227"/>
      <c r="B352" s="188"/>
      <c r="C352" s="180"/>
      <c r="D352" s="194"/>
      <c r="E352" s="194"/>
      <c r="F352" s="245"/>
      <c r="G352" s="246"/>
      <c r="H352" s="243"/>
      <c r="I352" s="238"/>
      <c r="J352" s="244"/>
      <c r="K352" s="227"/>
      <c r="L352" s="232" t="s">
        <v>43</v>
      </c>
      <c r="M352" s="232" t="s">
        <v>43</v>
      </c>
      <c r="N352" s="227"/>
      <c r="O352" s="227"/>
      <c r="P352" s="227"/>
      <c r="Q352" s="227"/>
      <c r="R352" s="198"/>
      <c r="S352" s="27"/>
      <c r="T352" s="118"/>
      <c r="U352" s="119"/>
      <c r="V352" s="119"/>
      <c r="W352" s="25">
        <v>12334</v>
      </c>
      <c r="X352" s="119"/>
      <c r="Y352" s="120"/>
    </row>
    <row r="353" spans="1:25" ht="17.850000000000001" customHeight="1" x14ac:dyDescent="0.15">
      <c r="A353" s="227"/>
      <c r="B353" s="188"/>
      <c r="C353" s="180"/>
      <c r="D353" s="194"/>
      <c r="E353" s="194"/>
      <c r="F353" s="233" t="s">
        <v>44</v>
      </c>
      <c r="G353" s="234"/>
      <c r="H353" s="243"/>
      <c r="I353" s="238"/>
      <c r="J353" s="244"/>
      <c r="K353" s="227"/>
      <c r="L353" s="232" t="s">
        <v>43</v>
      </c>
      <c r="M353" s="232" t="s">
        <v>43</v>
      </c>
      <c r="N353" s="227"/>
      <c r="O353" s="227"/>
      <c r="P353" s="227"/>
      <c r="Q353" s="227"/>
      <c r="R353" s="198"/>
      <c r="S353" s="27">
        <f>SUM(T351:Y351,T353:Y353)</f>
        <v>12334</v>
      </c>
      <c r="T353" s="121"/>
      <c r="U353" s="122"/>
      <c r="V353" s="116"/>
      <c r="W353" s="116"/>
      <c r="X353" s="116"/>
      <c r="Y353" s="117"/>
    </row>
    <row r="354" spans="1:25" ht="17.850000000000001" customHeight="1" x14ac:dyDescent="0.15">
      <c r="A354" s="228"/>
      <c r="B354" s="191"/>
      <c r="C354" s="181"/>
      <c r="D354" s="195"/>
      <c r="E354" s="195"/>
      <c r="F354" s="235"/>
      <c r="G354" s="236"/>
      <c r="H354" s="256"/>
      <c r="I354" s="239"/>
      <c r="J354" s="258"/>
      <c r="K354" s="228"/>
      <c r="L354" s="232" t="s">
        <v>43</v>
      </c>
      <c r="M354" s="232" t="s">
        <v>43</v>
      </c>
      <c r="N354" s="228"/>
      <c r="O354" s="228"/>
      <c r="P354" s="228"/>
      <c r="Q354" s="228"/>
      <c r="R354" s="199"/>
      <c r="S354" s="31">
        <f>SUM(T352:Y352,T354:Y354)</f>
        <v>12334</v>
      </c>
      <c r="T354" s="123"/>
      <c r="U354" s="124"/>
      <c r="V354" s="119"/>
      <c r="W354" s="119"/>
      <c r="X354" s="119"/>
      <c r="Y354" s="120"/>
    </row>
    <row r="355" spans="1:25" ht="17.850000000000001" customHeight="1" x14ac:dyDescent="0.15">
      <c r="A355" s="226" t="s">
        <v>625</v>
      </c>
      <c r="B355" s="186" t="s">
        <v>639</v>
      </c>
      <c r="C355" s="179" t="s">
        <v>273</v>
      </c>
      <c r="D355" s="179" t="s">
        <v>246</v>
      </c>
      <c r="E355" s="179" t="s">
        <v>290</v>
      </c>
      <c r="F355" s="253" t="s">
        <v>237</v>
      </c>
      <c r="G355" s="254"/>
      <c r="H355" s="253" t="s">
        <v>98</v>
      </c>
      <c r="I355" s="237"/>
      <c r="J355" s="254"/>
      <c r="K355" s="226" t="s">
        <v>38</v>
      </c>
      <c r="L355" s="232" t="s">
        <v>50</v>
      </c>
      <c r="M355" s="226" t="s">
        <v>51</v>
      </c>
      <c r="N355" s="226" t="s">
        <v>41</v>
      </c>
      <c r="O355" s="257" t="s">
        <v>41</v>
      </c>
      <c r="P355" s="257" t="s">
        <v>291</v>
      </c>
      <c r="Q355" s="226" t="s">
        <v>37</v>
      </c>
      <c r="R355" s="197" t="s">
        <v>292</v>
      </c>
      <c r="S355" s="110"/>
      <c r="T355" s="125"/>
      <c r="U355" s="126"/>
      <c r="V355" s="126"/>
      <c r="W355" s="127">
        <v>1596</v>
      </c>
      <c r="X355" s="128"/>
      <c r="Y355" s="129"/>
    </row>
    <row r="356" spans="1:25" ht="17.850000000000001" customHeight="1" x14ac:dyDescent="0.15">
      <c r="A356" s="227"/>
      <c r="B356" s="188"/>
      <c r="C356" s="180"/>
      <c r="D356" s="194"/>
      <c r="E356" s="194"/>
      <c r="F356" s="245"/>
      <c r="G356" s="246"/>
      <c r="H356" s="243"/>
      <c r="I356" s="238"/>
      <c r="J356" s="244"/>
      <c r="K356" s="227"/>
      <c r="L356" s="232" t="s">
        <v>43</v>
      </c>
      <c r="M356" s="227" t="s">
        <v>43</v>
      </c>
      <c r="N356" s="227"/>
      <c r="O356" s="227"/>
      <c r="P356" s="227"/>
      <c r="Q356" s="227"/>
      <c r="R356" s="198"/>
      <c r="S356" s="111"/>
      <c r="T356" s="130"/>
      <c r="U356" s="131"/>
      <c r="V356" s="131"/>
      <c r="W356" s="132">
        <v>1596</v>
      </c>
      <c r="X356" s="131"/>
      <c r="Y356" s="133"/>
    </row>
    <row r="357" spans="1:25" ht="17.850000000000001" customHeight="1" x14ac:dyDescent="0.15">
      <c r="A357" s="227"/>
      <c r="B357" s="188"/>
      <c r="C357" s="180"/>
      <c r="D357" s="194"/>
      <c r="E357" s="194"/>
      <c r="F357" s="233" t="s">
        <v>44</v>
      </c>
      <c r="G357" s="234"/>
      <c r="H357" s="243"/>
      <c r="I357" s="238"/>
      <c r="J357" s="244"/>
      <c r="K357" s="227"/>
      <c r="L357" s="232" t="s">
        <v>43</v>
      </c>
      <c r="M357" s="227" t="s">
        <v>43</v>
      </c>
      <c r="N357" s="227"/>
      <c r="O357" s="227"/>
      <c r="P357" s="227"/>
      <c r="Q357" s="227"/>
      <c r="R357" s="198"/>
      <c r="S357" s="27">
        <f>SUM(T355:Y355,T357:Y357)</f>
        <v>1596</v>
      </c>
      <c r="T357" s="134"/>
      <c r="U357" s="128"/>
      <c r="V357" s="126"/>
      <c r="W357" s="135"/>
      <c r="X357" s="126"/>
      <c r="Y357" s="129"/>
    </row>
    <row r="358" spans="1:25" ht="17.850000000000001" customHeight="1" x14ac:dyDescent="0.15">
      <c r="A358" s="228"/>
      <c r="B358" s="191"/>
      <c r="C358" s="181"/>
      <c r="D358" s="195"/>
      <c r="E358" s="195"/>
      <c r="F358" s="235"/>
      <c r="G358" s="236"/>
      <c r="H358" s="256"/>
      <c r="I358" s="239"/>
      <c r="J358" s="258"/>
      <c r="K358" s="228"/>
      <c r="L358" s="232" t="s">
        <v>43</v>
      </c>
      <c r="M358" s="228" t="s">
        <v>43</v>
      </c>
      <c r="N358" s="228"/>
      <c r="O358" s="228"/>
      <c r="P358" s="228"/>
      <c r="Q358" s="228"/>
      <c r="R358" s="199"/>
      <c r="S358" s="31">
        <f>SUM(T356:Y356,T358:Y358)</f>
        <v>1596</v>
      </c>
      <c r="T358" s="136"/>
      <c r="U358" s="137"/>
      <c r="V358" s="131"/>
      <c r="W358" s="131"/>
      <c r="X358" s="131"/>
      <c r="Y358" s="133"/>
    </row>
    <row r="359" spans="1:25" ht="17.850000000000001" customHeight="1" x14ac:dyDescent="0.15">
      <c r="A359" s="226" t="s">
        <v>289</v>
      </c>
      <c r="B359" s="186" t="s">
        <v>639</v>
      </c>
      <c r="C359" s="179" t="s">
        <v>273</v>
      </c>
      <c r="D359" s="179" t="s">
        <v>246</v>
      </c>
      <c r="E359" s="179" t="s">
        <v>293</v>
      </c>
      <c r="F359" s="253" t="s">
        <v>37</v>
      </c>
      <c r="G359" s="254"/>
      <c r="H359" s="253" t="s">
        <v>37</v>
      </c>
      <c r="I359" s="237"/>
      <c r="J359" s="254"/>
      <c r="K359" s="226" t="s">
        <v>37</v>
      </c>
      <c r="L359" s="232" t="s">
        <v>50</v>
      </c>
      <c r="M359" s="232" t="s">
        <v>40</v>
      </c>
      <c r="N359" s="226" t="s">
        <v>41</v>
      </c>
      <c r="O359" s="257" t="s">
        <v>402</v>
      </c>
      <c r="P359" s="257" t="s">
        <v>37</v>
      </c>
      <c r="Q359" s="226" t="s">
        <v>37</v>
      </c>
      <c r="R359" s="197" t="s">
        <v>294</v>
      </c>
      <c r="S359" s="110"/>
      <c r="T359" s="138"/>
      <c r="U359" s="126"/>
      <c r="V359" s="126"/>
      <c r="W359" s="139">
        <v>1540</v>
      </c>
      <c r="X359" s="126"/>
      <c r="Y359" s="129"/>
    </row>
    <row r="360" spans="1:25" ht="17.850000000000001" customHeight="1" x14ac:dyDescent="0.15">
      <c r="A360" s="227"/>
      <c r="B360" s="188"/>
      <c r="C360" s="180"/>
      <c r="D360" s="194"/>
      <c r="E360" s="194"/>
      <c r="F360" s="245"/>
      <c r="G360" s="246"/>
      <c r="H360" s="243"/>
      <c r="I360" s="238"/>
      <c r="J360" s="244"/>
      <c r="K360" s="227"/>
      <c r="L360" s="232" t="s">
        <v>43</v>
      </c>
      <c r="M360" s="232" t="s">
        <v>43</v>
      </c>
      <c r="N360" s="227"/>
      <c r="O360" s="227"/>
      <c r="P360" s="227"/>
      <c r="Q360" s="227"/>
      <c r="R360" s="198"/>
      <c r="S360" s="111"/>
      <c r="T360" s="140"/>
      <c r="U360" s="131"/>
      <c r="V360" s="131"/>
      <c r="W360" s="139">
        <v>1540</v>
      </c>
      <c r="X360" s="131"/>
      <c r="Y360" s="133"/>
    </row>
    <row r="361" spans="1:25" ht="17.850000000000001" customHeight="1" x14ac:dyDescent="0.15">
      <c r="A361" s="227"/>
      <c r="B361" s="188"/>
      <c r="C361" s="180"/>
      <c r="D361" s="194"/>
      <c r="E361" s="194"/>
      <c r="F361" s="233" t="s">
        <v>37</v>
      </c>
      <c r="G361" s="234"/>
      <c r="H361" s="243"/>
      <c r="I361" s="238"/>
      <c r="J361" s="244"/>
      <c r="K361" s="227"/>
      <c r="L361" s="232" t="s">
        <v>43</v>
      </c>
      <c r="M361" s="232" t="s">
        <v>43</v>
      </c>
      <c r="N361" s="227"/>
      <c r="O361" s="227"/>
      <c r="P361" s="227"/>
      <c r="Q361" s="227"/>
      <c r="R361" s="198"/>
      <c r="S361" s="27">
        <f>SUM(T359:Y359,T361:Y361)</f>
        <v>1540</v>
      </c>
      <c r="T361" s="141"/>
      <c r="U361" s="142"/>
      <c r="V361" s="135"/>
      <c r="W361" s="135"/>
      <c r="X361" s="135"/>
      <c r="Y361" s="143"/>
    </row>
    <row r="362" spans="1:25" ht="17.850000000000001" customHeight="1" x14ac:dyDescent="0.15">
      <c r="A362" s="228"/>
      <c r="B362" s="191"/>
      <c r="C362" s="181"/>
      <c r="D362" s="195"/>
      <c r="E362" s="195"/>
      <c r="F362" s="235"/>
      <c r="G362" s="236"/>
      <c r="H362" s="256"/>
      <c r="I362" s="239"/>
      <c r="J362" s="258"/>
      <c r="K362" s="228"/>
      <c r="L362" s="232" t="s">
        <v>43</v>
      </c>
      <c r="M362" s="232" t="s">
        <v>43</v>
      </c>
      <c r="N362" s="228"/>
      <c r="O362" s="228"/>
      <c r="P362" s="228"/>
      <c r="Q362" s="228"/>
      <c r="R362" s="199"/>
      <c r="S362" s="31">
        <f>SUM(T360:Y360,T362:Y362)</f>
        <v>1540</v>
      </c>
      <c r="T362" s="136"/>
      <c r="U362" s="137"/>
      <c r="V362" s="131"/>
      <c r="W362" s="29"/>
      <c r="X362" s="131"/>
      <c r="Y362" s="133"/>
    </row>
    <row r="363" spans="1:25" ht="17.850000000000001" customHeight="1" x14ac:dyDescent="0.15">
      <c r="A363" s="226" t="s">
        <v>121</v>
      </c>
      <c r="B363" s="186" t="s">
        <v>639</v>
      </c>
      <c r="C363" s="179" t="s">
        <v>79</v>
      </c>
      <c r="D363" s="179" t="s">
        <v>246</v>
      </c>
      <c r="E363" s="179" t="s">
        <v>122</v>
      </c>
      <c r="F363" s="253" t="s">
        <v>123</v>
      </c>
      <c r="G363" s="254"/>
      <c r="H363" s="253" t="s">
        <v>37</v>
      </c>
      <c r="I363" s="237"/>
      <c r="J363" s="254"/>
      <c r="K363" s="226" t="s">
        <v>37</v>
      </c>
      <c r="L363" s="232" t="s">
        <v>50</v>
      </c>
      <c r="M363" s="232" t="s">
        <v>40</v>
      </c>
      <c r="N363" s="226" t="s">
        <v>41</v>
      </c>
      <c r="O363" s="257" t="s">
        <v>37</v>
      </c>
      <c r="P363" s="257" t="s">
        <v>37</v>
      </c>
      <c r="Q363" s="226" t="s">
        <v>124</v>
      </c>
      <c r="R363" s="197" t="s">
        <v>125</v>
      </c>
      <c r="S363" s="23"/>
      <c r="T363" s="24">
        <v>15</v>
      </c>
      <c r="U363" s="25">
        <v>13</v>
      </c>
      <c r="V363" s="25">
        <v>67</v>
      </c>
      <c r="W363" s="25">
        <v>37</v>
      </c>
      <c r="X363" s="25">
        <v>54</v>
      </c>
      <c r="Y363" s="26">
        <v>48</v>
      </c>
    </row>
    <row r="364" spans="1:25" ht="17.850000000000001" customHeight="1" x14ac:dyDescent="0.15">
      <c r="A364" s="227"/>
      <c r="B364" s="188"/>
      <c r="C364" s="180"/>
      <c r="D364" s="194"/>
      <c r="E364" s="180"/>
      <c r="F364" s="245"/>
      <c r="G364" s="246"/>
      <c r="H364" s="243"/>
      <c r="I364" s="238"/>
      <c r="J364" s="244"/>
      <c r="K364" s="227"/>
      <c r="L364" s="232" t="s">
        <v>43</v>
      </c>
      <c r="M364" s="232" t="s">
        <v>43</v>
      </c>
      <c r="N364" s="227"/>
      <c r="O364" s="227"/>
      <c r="P364" s="227"/>
      <c r="Q364" s="227"/>
      <c r="R364" s="198"/>
      <c r="S364" s="27"/>
      <c r="T364" s="24">
        <v>15</v>
      </c>
      <c r="U364" s="25">
        <v>13</v>
      </c>
      <c r="V364" s="25">
        <v>67</v>
      </c>
      <c r="W364" s="25">
        <v>37</v>
      </c>
      <c r="X364" s="25">
        <v>54</v>
      </c>
      <c r="Y364" s="26">
        <v>48</v>
      </c>
    </row>
    <row r="365" spans="1:25" ht="17.850000000000001" customHeight="1" x14ac:dyDescent="0.15">
      <c r="A365" s="227"/>
      <c r="B365" s="188"/>
      <c r="C365" s="180"/>
      <c r="D365" s="194"/>
      <c r="E365" s="180"/>
      <c r="F365" s="233" t="s">
        <v>102</v>
      </c>
      <c r="G365" s="234"/>
      <c r="H365" s="243"/>
      <c r="I365" s="238"/>
      <c r="J365" s="244"/>
      <c r="K365" s="227"/>
      <c r="L365" s="232" t="s">
        <v>43</v>
      </c>
      <c r="M365" s="232" t="s">
        <v>43</v>
      </c>
      <c r="N365" s="227"/>
      <c r="O365" s="227"/>
      <c r="P365" s="227"/>
      <c r="Q365" s="227"/>
      <c r="R365" s="198"/>
      <c r="S365" s="27">
        <f>SUM(T363:Y363,T365:Y365)</f>
        <v>265</v>
      </c>
      <c r="T365" s="24">
        <v>21</v>
      </c>
      <c r="U365" s="25">
        <v>4</v>
      </c>
      <c r="V365" s="25">
        <v>3</v>
      </c>
      <c r="W365" s="25">
        <v>3</v>
      </c>
      <c r="X365" s="116"/>
      <c r="Y365" s="26"/>
    </row>
    <row r="366" spans="1:25" ht="17.850000000000001" customHeight="1" x14ac:dyDescent="0.15">
      <c r="A366" s="228"/>
      <c r="B366" s="191"/>
      <c r="C366" s="181"/>
      <c r="D366" s="195"/>
      <c r="E366" s="181"/>
      <c r="F366" s="235"/>
      <c r="G366" s="236"/>
      <c r="H366" s="256"/>
      <c r="I366" s="239"/>
      <c r="J366" s="258"/>
      <c r="K366" s="228"/>
      <c r="L366" s="232" t="s">
        <v>43</v>
      </c>
      <c r="M366" s="232" t="s">
        <v>43</v>
      </c>
      <c r="N366" s="228"/>
      <c r="O366" s="228"/>
      <c r="P366" s="228"/>
      <c r="Q366" s="228"/>
      <c r="R366" s="199"/>
      <c r="S366" s="31">
        <f>SUM(T364:Y364,T366:Y366)</f>
        <v>265</v>
      </c>
      <c r="T366" s="24">
        <v>21</v>
      </c>
      <c r="U366" s="25">
        <v>4</v>
      </c>
      <c r="V366" s="25">
        <v>3</v>
      </c>
      <c r="W366" s="25">
        <v>3</v>
      </c>
      <c r="X366" s="119"/>
      <c r="Y366" s="30"/>
    </row>
    <row r="367" spans="1:25" ht="17.850000000000001" customHeight="1" x14ac:dyDescent="0.15">
      <c r="A367" s="226" t="s">
        <v>584</v>
      </c>
      <c r="B367" s="186" t="s">
        <v>639</v>
      </c>
      <c r="C367" s="179" t="s">
        <v>79</v>
      </c>
      <c r="D367" s="179" t="s">
        <v>295</v>
      </c>
      <c r="E367" s="179" t="s">
        <v>122</v>
      </c>
      <c r="F367" s="253" t="s">
        <v>123</v>
      </c>
      <c r="G367" s="254"/>
      <c r="H367" s="253" t="s">
        <v>37</v>
      </c>
      <c r="I367" s="237"/>
      <c r="J367" s="254"/>
      <c r="K367" s="226" t="s">
        <v>37</v>
      </c>
      <c r="L367" s="232" t="s">
        <v>50</v>
      </c>
      <c r="M367" s="232" t="s">
        <v>40</v>
      </c>
      <c r="N367" s="226" t="s">
        <v>41</v>
      </c>
      <c r="O367" s="257" t="s">
        <v>37</v>
      </c>
      <c r="P367" s="257" t="s">
        <v>37</v>
      </c>
      <c r="Q367" s="226" t="s">
        <v>124</v>
      </c>
      <c r="R367" s="197" t="s">
        <v>614</v>
      </c>
      <c r="T367" s="144"/>
      <c r="U367" s="60"/>
      <c r="V367" s="60"/>
      <c r="W367" s="60"/>
      <c r="X367" s="60"/>
      <c r="Y367" s="61"/>
    </row>
    <row r="368" spans="1:25" ht="17.850000000000001" customHeight="1" x14ac:dyDescent="0.15">
      <c r="A368" s="227"/>
      <c r="B368" s="188"/>
      <c r="C368" s="180"/>
      <c r="D368" s="194"/>
      <c r="E368" s="180"/>
      <c r="F368" s="245"/>
      <c r="G368" s="246"/>
      <c r="H368" s="243"/>
      <c r="I368" s="238"/>
      <c r="J368" s="244"/>
      <c r="K368" s="227"/>
      <c r="L368" s="232" t="s">
        <v>43</v>
      </c>
      <c r="M368" s="232" t="s">
        <v>43</v>
      </c>
      <c r="N368" s="227"/>
      <c r="O368" s="227"/>
      <c r="P368" s="227"/>
      <c r="Q368" s="227"/>
      <c r="R368" s="198"/>
      <c r="S368" s="12" t="s">
        <v>606</v>
      </c>
      <c r="T368" s="68"/>
      <c r="U368" s="64"/>
      <c r="V368" s="64"/>
      <c r="W368" s="64"/>
      <c r="X368" s="64"/>
      <c r="Y368" s="65"/>
    </row>
    <row r="369" spans="1:25" ht="17.850000000000001" customHeight="1" x14ac:dyDescent="0.15">
      <c r="A369" s="227"/>
      <c r="B369" s="188"/>
      <c r="C369" s="180"/>
      <c r="D369" s="194"/>
      <c r="E369" s="180"/>
      <c r="F369" s="233" t="s">
        <v>102</v>
      </c>
      <c r="G369" s="234"/>
      <c r="H369" s="243"/>
      <c r="I369" s="238"/>
      <c r="J369" s="244"/>
      <c r="K369" s="227"/>
      <c r="L369" s="232" t="s">
        <v>43</v>
      </c>
      <c r="M369" s="232" t="s">
        <v>43</v>
      </c>
      <c r="N369" s="227"/>
      <c r="O369" s="227"/>
      <c r="P369" s="227"/>
      <c r="Q369" s="227"/>
      <c r="R369" s="198"/>
      <c r="S369" s="27">
        <f>SUM(T367:Y367,T369:Y369)</f>
        <v>713</v>
      </c>
      <c r="T369" s="24">
        <v>174</v>
      </c>
      <c r="U369" s="25"/>
      <c r="V369" s="25"/>
      <c r="W369" s="25"/>
      <c r="X369" s="25">
        <v>539</v>
      </c>
      <c r="Y369" s="40"/>
    </row>
    <row r="370" spans="1:25" ht="17.850000000000001" customHeight="1" x14ac:dyDescent="0.15">
      <c r="A370" s="228"/>
      <c r="B370" s="191"/>
      <c r="C370" s="181"/>
      <c r="D370" s="195"/>
      <c r="E370" s="181"/>
      <c r="F370" s="235"/>
      <c r="G370" s="236"/>
      <c r="H370" s="256"/>
      <c r="I370" s="239"/>
      <c r="J370" s="258"/>
      <c r="K370" s="228"/>
      <c r="L370" s="232" t="s">
        <v>43</v>
      </c>
      <c r="M370" s="232" t="s">
        <v>43</v>
      </c>
      <c r="N370" s="228"/>
      <c r="O370" s="228"/>
      <c r="P370" s="228"/>
      <c r="Q370" s="228"/>
      <c r="R370" s="199"/>
      <c r="S370" s="31">
        <f>SUM(T368:Y368,T370:Y370)</f>
        <v>713</v>
      </c>
      <c r="T370" s="28">
        <v>174</v>
      </c>
      <c r="U370" s="29"/>
      <c r="V370" s="29"/>
      <c r="W370" s="29"/>
      <c r="X370" s="29">
        <v>539</v>
      </c>
      <c r="Y370" s="38"/>
    </row>
    <row r="371" spans="1:25" ht="17.850000000000001" customHeight="1" x14ac:dyDescent="0.15">
      <c r="A371" s="226" t="s">
        <v>648</v>
      </c>
      <c r="B371" s="186" t="s">
        <v>637</v>
      </c>
      <c r="C371" s="193" t="s">
        <v>567</v>
      </c>
      <c r="D371" s="179" t="s">
        <v>232</v>
      </c>
      <c r="E371" s="179" t="s">
        <v>243</v>
      </c>
      <c r="F371" s="182" t="s">
        <v>70</v>
      </c>
      <c r="G371" s="183"/>
      <c r="H371" s="182" t="s">
        <v>37</v>
      </c>
      <c r="I371" s="186"/>
      <c r="J371" s="183"/>
      <c r="K371" s="193" t="s">
        <v>37</v>
      </c>
      <c r="L371" s="196" t="s">
        <v>50</v>
      </c>
      <c r="M371" s="196" t="s">
        <v>108</v>
      </c>
      <c r="N371" s="193" t="s">
        <v>41</v>
      </c>
      <c r="O371" s="179" t="s">
        <v>37</v>
      </c>
      <c r="P371" s="179" t="s">
        <v>37</v>
      </c>
      <c r="Q371" s="193" t="s">
        <v>217</v>
      </c>
      <c r="R371" s="204" t="s">
        <v>568</v>
      </c>
      <c r="S371" s="23"/>
      <c r="T371" s="39">
        <v>60000</v>
      </c>
      <c r="U371" s="35"/>
      <c r="V371" s="35"/>
      <c r="W371" s="35"/>
      <c r="X371" s="35"/>
      <c r="Y371" s="40"/>
    </row>
    <row r="372" spans="1:25" ht="17.850000000000001" customHeight="1" x14ac:dyDescent="0.15">
      <c r="A372" s="227"/>
      <c r="B372" s="188"/>
      <c r="C372" s="194"/>
      <c r="D372" s="180"/>
      <c r="E372" s="180"/>
      <c r="F372" s="184"/>
      <c r="G372" s="185"/>
      <c r="H372" s="187"/>
      <c r="I372" s="188"/>
      <c r="J372" s="189"/>
      <c r="K372" s="194"/>
      <c r="L372" s="196" t="s">
        <v>43</v>
      </c>
      <c r="M372" s="196" t="s">
        <v>43</v>
      </c>
      <c r="N372" s="194"/>
      <c r="O372" s="194"/>
      <c r="P372" s="194"/>
      <c r="Q372" s="194"/>
      <c r="R372" s="205"/>
      <c r="S372" s="27" t="s">
        <v>392</v>
      </c>
      <c r="T372" s="37">
        <v>60000</v>
      </c>
      <c r="U372" s="36"/>
      <c r="V372" s="36"/>
      <c r="W372" s="36"/>
      <c r="X372" s="36"/>
      <c r="Y372" s="38"/>
    </row>
    <row r="373" spans="1:25" ht="17.850000000000001" customHeight="1" x14ac:dyDescent="0.15">
      <c r="A373" s="227"/>
      <c r="B373" s="188"/>
      <c r="C373" s="194"/>
      <c r="D373" s="180"/>
      <c r="E373" s="180"/>
      <c r="F373" s="200" t="s">
        <v>102</v>
      </c>
      <c r="G373" s="201"/>
      <c r="H373" s="187"/>
      <c r="I373" s="188"/>
      <c r="J373" s="189"/>
      <c r="K373" s="194"/>
      <c r="L373" s="196" t="s">
        <v>43</v>
      </c>
      <c r="M373" s="196" t="s">
        <v>43</v>
      </c>
      <c r="N373" s="194"/>
      <c r="O373" s="194"/>
      <c r="P373" s="194"/>
      <c r="Q373" s="194"/>
      <c r="R373" s="205"/>
      <c r="S373" s="27">
        <v>60000</v>
      </c>
      <c r="T373" s="41"/>
      <c r="U373" s="42"/>
      <c r="V373" s="35"/>
      <c r="W373" s="35"/>
      <c r="X373" s="35"/>
      <c r="Y373" s="40"/>
    </row>
    <row r="374" spans="1:25" ht="18" customHeight="1" x14ac:dyDescent="0.15">
      <c r="A374" s="228"/>
      <c r="B374" s="191"/>
      <c r="C374" s="195"/>
      <c r="D374" s="181"/>
      <c r="E374" s="181"/>
      <c r="F374" s="202"/>
      <c r="G374" s="203"/>
      <c r="H374" s="190"/>
      <c r="I374" s="191"/>
      <c r="J374" s="192"/>
      <c r="K374" s="195"/>
      <c r="L374" s="196" t="s">
        <v>43</v>
      </c>
      <c r="M374" s="196" t="s">
        <v>43</v>
      </c>
      <c r="N374" s="195"/>
      <c r="O374" s="195"/>
      <c r="P374" s="195"/>
      <c r="Q374" s="195"/>
      <c r="R374" s="206"/>
      <c r="S374" s="31">
        <v>60000</v>
      </c>
      <c r="T374" s="43"/>
      <c r="U374" s="44"/>
      <c r="V374" s="36"/>
      <c r="W374" s="36"/>
      <c r="X374" s="36"/>
      <c r="Y374" s="38"/>
    </row>
    <row r="375" spans="1:25" ht="18" customHeight="1" x14ac:dyDescent="0.15">
      <c r="A375" s="226" t="s">
        <v>235</v>
      </c>
      <c r="B375" s="285" t="s">
        <v>638</v>
      </c>
      <c r="C375" s="196" t="s">
        <v>567</v>
      </c>
      <c r="D375" s="193" t="s">
        <v>232</v>
      </c>
      <c r="E375" s="182" t="s">
        <v>569</v>
      </c>
      <c r="F375" s="182" t="s">
        <v>70</v>
      </c>
      <c r="G375" s="183"/>
      <c r="H375" s="286" t="s">
        <v>36</v>
      </c>
      <c r="I375" s="287"/>
      <c r="J375" s="288"/>
      <c r="K375" s="193" t="s">
        <v>37</v>
      </c>
      <c r="L375" s="196" t="s">
        <v>570</v>
      </c>
      <c r="M375" s="196" t="s">
        <v>51</v>
      </c>
      <c r="N375" s="193" t="s">
        <v>41</v>
      </c>
      <c r="O375" s="193"/>
      <c r="P375" s="193"/>
      <c r="Q375" s="193" t="s">
        <v>92</v>
      </c>
      <c r="R375" s="204" t="s">
        <v>571</v>
      </c>
      <c r="S375" s="23"/>
      <c r="T375" s="24">
        <v>600</v>
      </c>
      <c r="U375" s="25"/>
      <c r="V375" s="25"/>
      <c r="W375" s="25"/>
      <c r="X375" s="25"/>
      <c r="Y375" s="26"/>
    </row>
    <row r="376" spans="1:25" ht="18" customHeight="1" x14ac:dyDescent="0.15">
      <c r="A376" s="227"/>
      <c r="B376" s="285"/>
      <c r="C376" s="196"/>
      <c r="D376" s="194"/>
      <c r="E376" s="187"/>
      <c r="F376" s="184"/>
      <c r="G376" s="185"/>
      <c r="H376" s="286"/>
      <c r="I376" s="287"/>
      <c r="J376" s="288"/>
      <c r="K376" s="194"/>
      <c r="L376" s="196" t="s">
        <v>43</v>
      </c>
      <c r="M376" s="196" t="s">
        <v>43</v>
      </c>
      <c r="N376" s="194"/>
      <c r="O376" s="194"/>
      <c r="P376" s="194"/>
      <c r="Q376" s="194"/>
      <c r="R376" s="205"/>
      <c r="S376" s="27" t="s">
        <v>392</v>
      </c>
      <c r="T376" s="28">
        <v>600</v>
      </c>
      <c r="U376" s="29"/>
      <c r="V376" s="29"/>
      <c r="W376" s="29"/>
      <c r="X376" s="29"/>
      <c r="Y376" s="30"/>
    </row>
    <row r="377" spans="1:25" ht="18" customHeight="1" x14ac:dyDescent="0.15">
      <c r="A377" s="227"/>
      <c r="B377" s="285"/>
      <c r="C377" s="196"/>
      <c r="D377" s="194"/>
      <c r="E377" s="187"/>
      <c r="F377" s="200" t="s">
        <v>44</v>
      </c>
      <c r="G377" s="201"/>
      <c r="H377" s="286"/>
      <c r="I377" s="287"/>
      <c r="J377" s="288"/>
      <c r="K377" s="194"/>
      <c r="L377" s="196" t="s">
        <v>43</v>
      </c>
      <c r="M377" s="196" t="s">
        <v>43</v>
      </c>
      <c r="N377" s="194"/>
      <c r="O377" s="194"/>
      <c r="P377" s="194"/>
      <c r="Q377" s="194"/>
      <c r="R377" s="205"/>
      <c r="S377" s="27">
        <v>600</v>
      </c>
      <c r="T377" s="34"/>
      <c r="U377" s="52"/>
      <c r="V377" s="52"/>
      <c r="W377" s="52"/>
      <c r="X377" s="52"/>
      <c r="Y377" s="26"/>
    </row>
    <row r="378" spans="1:25" ht="18" customHeight="1" x14ac:dyDescent="0.15">
      <c r="A378" s="228"/>
      <c r="B378" s="285"/>
      <c r="C378" s="196"/>
      <c r="D378" s="195"/>
      <c r="E378" s="190"/>
      <c r="F378" s="202"/>
      <c r="G378" s="203"/>
      <c r="H378" s="286"/>
      <c r="I378" s="287"/>
      <c r="J378" s="288"/>
      <c r="K378" s="195"/>
      <c r="L378" s="196" t="s">
        <v>43</v>
      </c>
      <c r="M378" s="196" t="s">
        <v>43</v>
      </c>
      <c r="N378" s="195"/>
      <c r="O378" s="195"/>
      <c r="P378" s="195"/>
      <c r="Q378" s="195"/>
      <c r="R378" s="206"/>
      <c r="S378" s="31">
        <v>600</v>
      </c>
      <c r="T378" s="54"/>
      <c r="U378" s="55"/>
      <c r="V378" s="55"/>
      <c r="W378" s="55"/>
      <c r="X378" s="55"/>
      <c r="Y378" s="30"/>
    </row>
    <row r="379" spans="1:25" ht="17.850000000000001" customHeight="1" x14ac:dyDescent="0.15">
      <c r="A379" s="226" t="s">
        <v>239</v>
      </c>
      <c r="B379" s="186" t="s">
        <v>636</v>
      </c>
      <c r="C379" s="179" t="s">
        <v>582</v>
      </c>
      <c r="D379" s="257" t="s">
        <v>232</v>
      </c>
      <c r="E379" s="257" t="s">
        <v>233</v>
      </c>
      <c r="F379" s="253" t="s">
        <v>112</v>
      </c>
      <c r="G379" s="254"/>
      <c r="H379" s="253" t="s">
        <v>163</v>
      </c>
      <c r="I379" s="237"/>
      <c r="J379" s="254"/>
      <c r="K379" s="226" t="s">
        <v>38</v>
      </c>
      <c r="L379" s="232" t="s">
        <v>50</v>
      </c>
      <c r="M379" s="232" t="s">
        <v>108</v>
      </c>
      <c r="N379" s="226" t="s">
        <v>41</v>
      </c>
      <c r="O379" s="257" t="s">
        <v>41</v>
      </c>
      <c r="P379" s="257" t="s">
        <v>80</v>
      </c>
      <c r="Q379" s="226" t="s">
        <v>234</v>
      </c>
      <c r="R379" s="197" t="s">
        <v>661</v>
      </c>
      <c r="S379" s="66"/>
      <c r="T379" s="67"/>
      <c r="U379" s="60"/>
      <c r="V379" s="60"/>
      <c r="W379" s="60"/>
      <c r="X379" s="60"/>
      <c r="Y379" s="61"/>
    </row>
    <row r="380" spans="1:25" ht="17.850000000000001" customHeight="1" x14ac:dyDescent="0.15">
      <c r="A380" s="227"/>
      <c r="B380" s="188"/>
      <c r="C380" s="180"/>
      <c r="D380" s="240"/>
      <c r="E380" s="240"/>
      <c r="F380" s="245"/>
      <c r="G380" s="246"/>
      <c r="H380" s="243"/>
      <c r="I380" s="238"/>
      <c r="J380" s="244"/>
      <c r="K380" s="227"/>
      <c r="L380" s="232" t="s">
        <v>43</v>
      </c>
      <c r="M380" s="232" t="s">
        <v>43</v>
      </c>
      <c r="N380" s="227"/>
      <c r="O380" s="227"/>
      <c r="P380" s="227"/>
      <c r="Q380" s="227"/>
      <c r="R380" s="198"/>
      <c r="S380" s="12"/>
      <c r="T380" s="68"/>
      <c r="U380" s="64"/>
      <c r="V380" s="64"/>
      <c r="W380" s="64"/>
      <c r="X380" s="64"/>
      <c r="Y380" s="65"/>
    </row>
    <row r="381" spans="1:25" ht="17.850000000000001" customHeight="1" x14ac:dyDescent="0.15">
      <c r="A381" s="227"/>
      <c r="B381" s="188"/>
      <c r="C381" s="180"/>
      <c r="D381" s="240"/>
      <c r="E381" s="240"/>
      <c r="F381" s="233" t="s">
        <v>102</v>
      </c>
      <c r="G381" s="234"/>
      <c r="H381" s="243"/>
      <c r="I381" s="238"/>
      <c r="J381" s="244"/>
      <c r="K381" s="227"/>
      <c r="L381" s="232" t="s">
        <v>43</v>
      </c>
      <c r="M381" s="232" t="s">
        <v>43</v>
      </c>
      <c r="N381" s="227"/>
      <c r="O381" s="227"/>
      <c r="P381" s="227"/>
      <c r="Q381" s="227"/>
      <c r="R381" s="198"/>
      <c r="S381" s="12">
        <f>SUM(T379:Y379,T381:Y381)</f>
        <v>1685</v>
      </c>
      <c r="T381" s="58"/>
      <c r="U381" s="59"/>
      <c r="V381" s="60"/>
      <c r="W381" s="60"/>
      <c r="X381" s="60"/>
      <c r="Y381" s="61">
        <v>1685</v>
      </c>
    </row>
    <row r="382" spans="1:25" ht="17.850000000000001" customHeight="1" x14ac:dyDescent="0.15">
      <c r="A382" s="228"/>
      <c r="B382" s="191"/>
      <c r="C382" s="181"/>
      <c r="D382" s="241"/>
      <c r="E382" s="241"/>
      <c r="F382" s="235"/>
      <c r="G382" s="236"/>
      <c r="H382" s="256"/>
      <c r="I382" s="239"/>
      <c r="J382" s="258"/>
      <c r="K382" s="228"/>
      <c r="L382" s="232" t="s">
        <v>43</v>
      </c>
      <c r="M382" s="232" t="s">
        <v>43</v>
      </c>
      <c r="N382" s="228"/>
      <c r="O382" s="228"/>
      <c r="P382" s="228"/>
      <c r="Q382" s="228"/>
      <c r="R382" s="199"/>
      <c r="S382" s="22">
        <f>SUM(T380:Y380,T382:Y382)</f>
        <v>1685</v>
      </c>
      <c r="T382" s="62"/>
      <c r="U382" s="63"/>
      <c r="V382" s="64"/>
      <c r="W382" s="64"/>
      <c r="X382" s="64"/>
      <c r="Y382" s="65">
        <v>1685</v>
      </c>
    </row>
    <row r="383" spans="1:25" ht="17.850000000000001" customHeight="1" x14ac:dyDescent="0.15">
      <c r="A383" s="226" t="s">
        <v>622</v>
      </c>
      <c r="B383" s="186" t="s">
        <v>636</v>
      </c>
      <c r="C383" s="179" t="s">
        <v>582</v>
      </c>
      <c r="D383" s="257" t="s">
        <v>232</v>
      </c>
      <c r="E383" s="257" t="s">
        <v>236</v>
      </c>
      <c r="F383" s="253" t="s">
        <v>237</v>
      </c>
      <c r="G383" s="254"/>
      <c r="H383" s="253" t="s">
        <v>163</v>
      </c>
      <c r="I383" s="237"/>
      <c r="J383" s="254"/>
      <c r="K383" s="226" t="s">
        <v>38</v>
      </c>
      <c r="L383" s="232" t="s">
        <v>50</v>
      </c>
      <c r="M383" s="232" t="s">
        <v>108</v>
      </c>
      <c r="N383" s="226" t="s">
        <v>41</v>
      </c>
      <c r="O383" s="257" t="s">
        <v>41</v>
      </c>
      <c r="P383" s="257" t="s">
        <v>37</v>
      </c>
      <c r="Q383" s="226" t="s">
        <v>37</v>
      </c>
      <c r="R383" s="197" t="s">
        <v>238</v>
      </c>
      <c r="S383" s="66"/>
      <c r="T383" s="67">
        <v>1633</v>
      </c>
      <c r="U383" s="60"/>
      <c r="V383" s="60"/>
      <c r="W383" s="60"/>
      <c r="X383" s="60"/>
      <c r="Y383" s="61"/>
    </row>
    <row r="384" spans="1:25" ht="17.850000000000001" customHeight="1" x14ac:dyDescent="0.15">
      <c r="A384" s="227"/>
      <c r="B384" s="188"/>
      <c r="C384" s="180"/>
      <c r="D384" s="240"/>
      <c r="E384" s="240"/>
      <c r="F384" s="245"/>
      <c r="G384" s="246"/>
      <c r="H384" s="243"/>
      <c r="I384" s="238"/>
      <c r="J384" s="244"/>
      <c r="K384" s="227"/>
      <c r="L384" s="232" t="s">
        <v>43</v>
      </c>
      <c r="M384" s="232" t="s">
        <v>43</v>
      </c>
      <c r="N384" s="227"/>
      <c r="O384" s="227"/>
      <c r="P384" s="227"/>
      <c r="Q384" s="227"/>
      <c r="R384" s="198"/>
      <c r="S384" s="12"/>
      <c r="T384" s="68">
        <v>1633</v>
      </c>
      <c r="U384" s="64"/>
      <c r="V384" s="64"/>
      <c r="W384" s="64"/>
      <c r="X384" s="64"/>
      <c r="Y384" s="65"/>
    </row>
    <row r="385" spans="1:25" ht="17.850000000000001" customHeight="1" x14ac:dyDescent="0.15">
      <c r="A385" s="227"/>
      <c r="B385" s="188"/>
      <c r="C385" s="180"/>
      <c r="D385" s="240"/>
      <c r="E385" s="240"/>
      <c r="F385" s="233" t="s">
        <v>102</v>
      </c>
      <c r="G385" s="234"/>
      <c r="H385" s="243"/>
      <c r="I385" s="238"/>
      <c r="J385" s="244"/>
      <c r="K385" s="227"/>
      <c r="L385" s="232" t="s">
        <v>43</v>
      </c>
      <c r="M385" s="232" t="s">
        <v>43</v>
      </c>
      <c r="N385" s="227"/>
      <c r="O385" s="227"/>
      <c r="P385" s="227"/>
      <c r="Q385" s="227"/>
      <c r="R385" s="198"/>
      <c r="S385" s="12">
        <f>SUM(T383:Y383,T385:Y385)</f>
        <v>2185</v>
      </c>
      <c r="T385" s="58"/>
      <c r="U385" s="59"/>
      <c r="V385" s="60">
        <v>552</v>
      </c>
      <c r="W385" s="60"/>
      <c r="X385" s="60"/>
      <c r="Y385" s="61"/>
    </row>
    <row r="386" spans="1:25" ht="17.850000000000001" customHeight="1" x14ac:dyDescent="0.15">
      <c r="A386" s="228"/>
      <c r="B386" s="191"/>
      <c r="C386" s="181"/>
      <c r="D386" s="241"/>
      <c r="E386" s="241"/>
      <c r="F386" s="235"/>
      <c r="G386" s="236"/>
      <c r="H386" s="256"/>
      <c r="I386" s="239"/>
      <c r="J386" s="258"/>
      <c r="K386" s="228"/>
      <c r="L386" s="232" t="s">
        <v>43</v>
      </c>
      <c r="M386" s="232" t="s">
        <v>43</v>
      </c>
      <c r="N386" s="228"/>
      <c r="O386" s="228"/>
      <c r="P386" s="228"/>
      <c r="Q386" s="228"/>
      <c r="R386" s="199"/>
      <c r="S386" s="22">
        <f>SUM(T384:Y384,T386:Y386)</f>
        <v>2185</v>
      </c>
      <c r="T386" s="62"/>
      <c r="U386" s="63"/>
      <c r="V386" s="64">
        <v>552</v>
      </c>
      <c r="W386" s="64"/>
      <c r="X386" s="64"/>
      <c r="Y386" s="65"/>
    </row>
    <row r="387" spans="1:25" ht="17.850000000000001" customHeight="1" x14ac:dyDescent="0.15">
      <c r="A387" s="226" t="s">
        <v>623</v>
      </c>
      <c r="B387" s="186" t="s">
        <v>636</v>
      </c>
      <c r="C387" s="179" t="s">
        <v>582</v>
      </c>
      <c r="D387" s="257" t="s">
        <v>232</v>
      </c>
      <c r="E387" s="257" t="s">
        <v>240</v>
      </c>
      <c r="F387" s="253" t="s">
        <v>199</v>
      </c>
      <c r="G387" s="254"/>
      <c r="H387" s="253" t="s">
        <v>163</v>
      </c>
      <c r="I387" s="237"/>
      <c r="J387" s="254"/>
      <c r="K387" s="226" t="s">
        <v>38</v>
      </c>
      <c r="L387" s="232" t="s">
        <v>50</v>
      </c>
      <c r="M387" s="232" t="s">
        <v>108</v>
      </c>
      <c r="N387" s="226" t="s">
        <v>41</v>
      </c>
      <c r="O387" s="257" t="s">
        <v>41</v>
      </c>
      <c r="P387" s="257" t="s">
        <v>80</v>
      </c>
      <c r="Q387" s="226" t="s">
        <v>37</v>
      </c>
      <c r="R387" s="197" t="s">
        <v>241</v>
      </c>
      <c r="S387" s="66"/>
      <c r="T387" s="67"/>
      <c r="U387" s="60">
        <v>4609</v>
      </c>
      <c r="V387" s="60"/>
      <c r="W387" s="60"/>
      <c r="X387" s="60"/>
      <c r="Y387" s="61"/>
    </row>
    <row r="388" spans="1:25" ht="17.850000000000001" customHeight="1" x14ac:dyDescent="0.15">
      <c r="A388" s="227"/>
      <c r="B388" s="188"/>
      <c r="C388" s="180"/>
      <c r="D388" s="240"/>
      <c r="E388" s="240"/>
      <c r="F388" s="245"/>
      <c r="G388" s="246"/>
      <c r="H388" s="243"/>
      <c r="I388" s="238"/>
      <c r="J388" s="244"/>
      <c r="K388" s="227"/>
      <c r="L388" s="232" t="s">
        <v>43</v>
      </c>
      <c r="M388" s="232" t="s">
        <v>43</v>
      </c>
      <c r="N388" s="227"/>
      <c r="O388" s="227"/>
      <c r="P388" s="227"/>
      <c r="Q388" s="227"/>
      <c r="R388" s="198"/>
      <c r="S388" s="12"/>
      <c r="T388" s="68"/>
      <c r="U388" s="64">
        <v>4609</v>
      </c>
      <c r="V388" s="64"/>
      <c r="W388" s="64"/>
      <c r="X388" s="64"/>
      <c r="Y388" s="65"/>
    </row>
    <row r="389" spans="1:25" ht="17.850000000000001" customHeight="1" x14ac:dyDescent="0.15">
      <c r="A389" s="227"/>
      <c r="B389" s="188"/>
      <c r="C389" s="180"/>
      <c r="D389" s="240"/>
      <c r="E389" s="240"/>
      <c r="F389" s="233" t="s">
        <v>102</v>
      </c>
      <c r="G389" s="234"/>
      <c r="H389" s="243"/>
      <c r="I389" s="238"/>
      <c r="J389" s="244"/>
      <c r="K389" s="227"/>
      <c r="L389" s="232" t="s">
        <v>43</v>
      </c>
      <c r="M389" s="232" t="s">
        <v>43</v>
      </c>
      <c r="N389" s="227"/>
      <c r="O389" s="227"/>
      <c r="P389" s="227"/>
      <c r="Q389" s="227"/>
      <c r="R389" s="198"/>
      <c r="S389" s="12">
        <f>SUM(T387:Y387,T389:Y389)</f>
        <v>4609</v>
      </c>
      <c r="T389" s="58"/>
      <c r="U389" s="59"/>
      <c r="V389" s="60"/>
      <c r="W389" s="60"/>
      <c r="X389" s="60"/>
      <c r="Y389" s="61"/>
    </row>
    <row r="390" spans="1:25" ht="17.850000000000001" customHeight="1" x14ac:dyDescent="0.15">
      <c r="A390" s="228"/>
      <c r="B390" s="191"/>
      <c r="C390" s="181"/>
      <c r="D390" s="241"/>
      <c r="E390" s="241"/>
      <c r="F390" s="235"/>
      <c r="G390" s="236"/>
      <c r="H390" s="256"/>
      <c r="I390" s="239"/>
      <c r="J390" s="258"/>
      <c r="K390" s="228"/>
      <c r="L390" s="232" t="s">
        <v>43</v>
      </c>
      <c r="M390" s="232" t="s">
        <v>43</v>
      </c>
      <c r="N390" s="228"/>
      <c r="O390" s="228"/>
      <c r="P390" s="228"/>
      <c r="Q390" s="228"/>
      <c r="R390" s="199"/>
      <c r="S390" s="22">
        <f>SUM(T388:Y388,T390:Y390)</f>
        <v>4609</v>
      </c>
      <c r="T390" s="62"/>
      <c r="U390" s="63"/>
      <c r="V390" s="64"/>
      <c r="W390" s="64"/>
      <c r="X390" s="64"/>
      <c r="Y390" s="65"/>
    </row>
    <row r="391" spans="1:25" ht="17.850000000000001" customHeight="1" x14ac:dyDescent="0.15">
      <c r="A391" s="226" t="s">
        <v>624</v>
      </c>
      <c r="B391" s="186" t="s">
        <v>636</v>
      </c>
      <c r="C391" s="179" t="s">
        <v>582</v>
      </c>
      <c r="D391" s="257" t="s">
        <v>232</v>
      </c>
      <c r="E391" s="257" t="s">
        <v>548</v>
      </c>
      <c r="F391" s="253" t="s">
        <v>130</v>
      </c>
      <c r="G391" s="254"/>
      <c r="H391" s="253" t="s">
        <v>163</v>
      </c>
      <c r="I391" s="237"/>
      <c r="J391" s="254"/>
      <c r="K391" s="226" t="s">
        <v>38</v>
      </c>
      <c r="L391" s="232" t="s">
        <v>50</v>
      </c>
      <c r="M391" s="232" t="s">
        <v>108</v>
      </c>
      <c r="N391" s="226" t="s">
        <v>41</v>
      </c>
      <c r="O391" s="257" t="s">
        <v>549</v>
      </c>
      <c r="P391" s="257" t="s">
        <v>114</v>
      </c>
      <c r="Q391" s="226" t="s">
        <v>37</v>
      </c>
      <c r="R391" s="197" t="s">
        <v>662</v>
      </c>
      <c r="S391" s="66"/>
      <c r="T391" s="67">
        <v>204</v>
      </c>
      <c r="U391" s="60">
        <v>203</v>
      </c>
      <c r="V391" s="60">
        <v>126</v>
      </c>
      <c r="W391" s="60">
        <v>173</v>
      </c>
      <c r="X391" s="60">
        <v>161</v>
      </c>
      <c r="Y391" s="61">
        <v>183</v>
      </c>
    </row>
    <row r="392" spans="1:25" ht="17.850000000000001" customHeight="1" x14ac:dyDescent="0.15">
      <c r="A392" s="227"/>
      <c r="B392" s="188"/>
      <c r="C392" s="180"/>
      <c r="D392" s="240"/>
      <c r="E392" s="240"/>
      <c r="F392" s="245"/>
      <c r="G392" s="246"/>
      <c r="H392" s="243"/>
      <c r="I392" s="238"/>
      <c r="J392" s="244"/>
      <c r="K392" s="227"/>
      <c r="L392" s="232" t="s">
        <v>43</v>
      </c>
      <c r="M392" s="232" t="s">
        <v>43</v>
      </c>
      <c r="N392" s="227"/>
      <c r="O392" s="227"/>
      <c r="P392" s="227"/>
      <c r="Q392" s="227"/>
      <c r="R392" s="198"/>
      <c r="S392" s="12"/>
      <c r="T392" s="68">
        <v>204</v>
      </c>
      <c r="U392" s="64">
        <v>203</v>
      </c>
      <c r="V392" s="64">
        <v>126</v>
      </c>
      <c r="W392" s="64">
        <v>173</v>
      </c>
      <c r="X392" s="64">
        <v>161</v>
      </c>
      <c r="Y392" s="65">
        <v>183</v>
      </c>
    </row>
    <row r="393" spans="1:25" ht="17.850000000000001" customHeight="1" x14ac:dyDescent="0.15">
      <c r="A393" s="227"/>
      <c r="B393" s="188"/>
      <c r="C393" s="180"/>
      <c r="D393" s="240"/>
      <c r="E393" s="240"/>
      <c r="F393" s="233" t="s">
        <v>102</v>
      </c>
      <c r="G393" s="234"/>
      <c r="H393" s="243"/>
      <c r="I393" s="238"/>
      <c r="J393" s="244"/>
      <c r="K393" s="227"/>
      <c r="L393" s="232" t="s">
        <v>43</v>
      </c>
      <c r="M393" s="232" t="s">
        <v>43</v>
      </c>
      <c r="N393" s="227"/>
      <c r="O393" s="227"/>
      <c r="P393" s="227"/>
      <c r="Q393" s="227"/>
      <c r="R393" s="198"/>
      <c r="S393" s="12">
        <f>SUM(T391:Y391,T393:Y393)</f>
        <v>2221</v>
      </c>
      <c r="T393" s="58">
        <v>179</v>
      </c>
      <c r="U393" s="59">
        <v>177</v>
      </c>
      <c r="V393" s="60">
        <v>169</v>
      </c>
      <c r="W393" s="60">
        <v>248</v>
      </c>
      <c r="X393" s="60">
        <v>181</v>
      </c>
      <c r="Y393" s="61">
        <v>217</v>
      </c>
    </row>
    <row r="394" spans="1:25" ht="17.850000000000001" customHeight="1" x14ac:dyDescent="0.15">
      <c r="A394" s="228"/>
      <c r="B394" s="191"/>
      <c r="C394" s="181"/>
      <c r="D394" s="241"/>
      <c r="E394" s="241"/>
      <c r="F394" s="235"/>
      <c r="G394" s="236"/>
      <c r="H394" s="256"/>
      <c r="I394" s="239"/>
      <c r="J394" s="258"/>
      <c r="K394" s="228"/>
      <c r="L394" s="232" t="s">
        <v>43</v>
      </c>
      <c r="M394" s="232" t="s">
        <v>43</v>
      </c>
      <c r="N394" s="228"/>
      <c r="O394" s="228"/>
      <c r="P394" s="228"/>
      <c r="Q394" s="228"/>
      <c r="R394" s="199"/>
      <c r="S394" s="22">
        <f>SUM(T392:Y392,T394:Y394)</f>
        <v>2221</v>
      </c>
      <c r="T394" s="62">
        <v>179</v>
      </c>
      <c r="U394" s="63">
        <v>177</v>
      </c>
      <c r="V394" s="64">
        <v>169</v>
      </c>
      <c r="W394" s="64">
        <v>248</v>
      </c>
      <c r="X394" s="64">
        <v>181</v>
      </c>
      <c r="Y394" s="65">
        <v>217</v>
      </c>
    </row>
    <row r="395" spans="1:25" ht="17.850000000000001" customHeight="1" x14ac:dyDescent="0.15">
      <c r="A395" s="226" t="s">
        <v>558</v>
      </c>
      <c r="B395" s="186" t="s">
        <v>636</v>
      </c>
      <c r="C395" s="179" t="s">
        <v>582</v>
      </c>
      <c r="D395" s="257" t="s">
        <v>232</v>
      </c>
      <c r="E395" s="257" t="s">
        <v>550</v>
      </c>
      <c r="F395" s="253" t="s">
        <v>130</v>
      </c>
      <c r="G395" s="254"/>
      <c r="H395" s="253" t="s">
        <v>163</v>
      </c>
      <c r="I395" s="237"/>
      <c r="J395" s="254"/>
      <c r="K395" s="226" t="s">
        <v>38</v>
      </c>
      <c r="L395" s="232" t="s">
        <v>50</v>
      </c>
      <c r="M395" s="232" t="s">
        <v>108</v>
      </c>
      <c r="N395" s="226" t="s">
        <v>41</v>
      </c>
      <c r="O395" s="257" t="s">
        <v>41</v>
      </c>
      <c r="P395" s="257" t="s">
        <v>114</v>
      </c>
      <c r="Q395" s="226" t="s">
        <v>37</v>
      </c>
      <c r="R395" s="197" t="s">
        <v>663</v>
      </c>
      <c r="S395" s="66"/>
      <c r="T395" s="67"/>
      <c r="U395" s="60">
        <v>11881</v>
      </c>
      <c r="V395" s="60"/>
      <c r="W395" s="60"/>
      <c r="X395" s="60"/>
      <c r="Y395" s="61"/>
    </row>
    <row r="396" spans="1:25" ht="17.850000000000001" customHeight="1" x14ac:dyDescent="0.15">
      <c r="A396" s="227"/>
      <c r="B396" s="188"/>
      <c r="C396" s="180"/>
      <c r="D396" s="240"/>
      <c r="E396" s="240"/>
      <c r="F396" s="245"/>
      <c r="G396" s="246"/>
      <c r="H396" s="243"/>
      <c r="I396" s="238"/>
      <c r="J396" s="244"/>
      <c r="K396" s="227"/>
      <c r="L396" s="232" t="s">
        <v>43</v>
      </c>
      <c r="M396" s="232" t="s">
        <v>43</v>
      </c>
      <c r="N396" s="227"/>
      <c r="O396" s="227"/>
      <c r="P396" s="227"/>
      <c r="Q396" s="227"/>
      <c r="R396" s="198"/>
      <c r="S396" s="12"/>
      <c r="T396" s="68"/>
      <c r="U396" s="64">
        <v>11881</v>
      </c>
      <c r="V396" s="64"/>
      <c r="W396" s="64"/>
      <c r="X396" s="64"/>
      <c r="Y396" s="65"/>
    </row>
    <row r="397" spans="1:25" ht="17.850000000000001" customHeight="1" x14ac:dyDescent="0.15">
      <c r="A397" s="227"/>
      <c r="B397" s="188"/>
      <c r="C397" s="180"/>
      <c r="D397" s="240"/>
      <c r="E397" s="240"/>
      <c r="F397" s="233" t="s">
        <v>102</v>
      </c>
      <c r="G397" s="234"/>
      <c r="H397" s="243"/>
      <c r="I397" s="238"/>
      <c r="J397" s="244"/>
      <c r="K397" s="227"/>
      <c r="L397" s="232" t="s">
        <v>43</v>
      </c>
      <c r="M397" s="232" t="s">
        <v>43</v>
      </c>
      <c r="N397" s="227"/>
      <c r="O397" s="227"/>
      <c r="P397" s="227"/>
      <c r="Q397" s="227"/>
      <c r="R397" s="198"/>
      <c r="S397" s="12">
        <f>SUM(T395:Y395,T397:Y397)</f>
        <v>11881</v>
      </c>
      <c r="T397" s="58"/>
      <c r="U397" s="59"/>
      <c r="V397" s="60"/>
      <c r="W397" s="60"/>
      <c r="X397" s="60"/>
      <c r="Y397" s="61"/>
    </row>
    <row r="398" spans="1:25" ht="17.850000000000001" customHeight="1" x14ac:dyDescent="0.15">
      <c r="A398" s="228"/>
      <c r="B398" s="191"/>
      <c r="C398" s="181"/>
      <c r="D398" s="241"/>
      <c r="E398" s="241"/>
      <c r="F398" s="235"/>
      <c r="G398" s="236"/>
      <c r="H398" s="256"/>
      <c r="I398" s="239"/>
      <c r="J398" s="258"/>
      <c r="K398" s="228"/>
      <c r="L398" s="232" t="s">
        <v>43</v>
      </c>
      <c r="M398" s="232" t="s">
        <v>43</v>
      </c>
      <c r="N398" s="228"/>
      <c r="O398" s="228"/>
      <c r="P398" s="228"/>
      <c r="Q398" s="228"/>
      <c r="R398" s="199"/>
      <c r="S398" s="22">
        <f>SUM(T396:Y396,T398:Y398)</f>
        <v>11881</v>
      </c>
      <c r="T398" s="62"/>
      <c r="U398" s="63"/>
      <c r="V398" s="64"/>
      <c r="W398" s="64"/>
      <c r="X398" s="64"/>
      <c r="Y398" s="65"/>
    </row>
    <row r="399" spans="1:25" ht="17.850000000000001" customHeight="1" x14ac:dyDescent="0.15">
      <c r="A399" s="226" t="s">
        <v>559</v>
      </c>
      <c r="B399" s="186" t="s">
        <v>636</v>
      </c>
      <c r="C399" s="179" t="s">
        <v>582</v>
      </c>
      <c r="D399" s="257" t="s">
        <v>232</v>
      </c>
      <c r="E399" s="257" t="s">
        <v>551</v>
      </c>
      <c r="F399" s="253" t="s">
        <v>130</v>
      </c>
      <c r="G399" s="254"/>
      <c r="H399" s="253" t="s">
        <v>163</v>
      </c>
      <c r="I399" s="237"/>
      <c r="J399" s="254"/>
      <c r="K399" s="226" t="s">
        <v>38</v>
      </c>
      <c r="L399" s="232" t="s">
        <v>50</v>
      </c>
      <c r="M399" s="232" t="s">
        <v>108</v>
      </c>
      <c r="N399" s="226" t="s">
        <v>41</v>
      </c>
      <c r="O399" s="257" t="s">
        <v>41</v>
      </c>
      <c r="P399" s="257" t="s">
        <v>552</v>
      </c>
      <c r="Q399" s="257" t="s">
        <v>553</v>
      </c>
      <c r="R399" s="197" t="s">
        <v>663</v>
      </c>
      <c r="S399" s="66"/>
      <c r="T399" s="67"/>
      <c r="U399" s="60"/>
      <c r="V399" s="60"/>
      <c r="W399" s="60"/>
      <c r="X399" s="60"/>
      <c r="Y399" s="61">
        <v>55129</v>
      </c>
    </row>
    <row r="400" spans="1:25" ht="17.850000000000001" customHeight="1" x14ac:dyDescent="0.15">
      <c r="A400" s="227"/>
      <c r="B400" s="188"/>
      <c r="C400" s="180"/>
      <c r="D400" s="240"/>
      <c r="E400" s="240"/>
      <c r="F400" s="245"/>
      <c r="G400" s="246"/>
      <c r="H400" s="243"/>
      <c r="I400" s="238"/>
      <c r="J400" s="244"/>
      <c r="K400" s="227"/>
      <c r="L400" s="232" t="s">
        <v>43</v>
      </c>
      <c r="M400" s="232" t="s">
        <v>43</v>
      </c>
      <c r="N400" s="227"/>
      <c r="O400" s="227"/>
      <c r="P400" s="227"/>
      <c r="Q400" s="227"/>
      <c r="R400" s="198"/>
      <c r="S400" s="12"/>
      <c r="T400" s="68"/>
      <c r="U400" s="64"/>
      <c r="V400" s="64"/>
      <c r="W400" s="64"/>
      <c r="X400" s="64"/>
      <c r="Y400" s="65">
        <v>55129</v>
      </c>
    </row>
    <row r="401" spans="1:25" ht="17.850000000000001" customHeight="1" x14ac:dyDescent="0.15">
      <c r="A401" s="227"/>
      <c r="B401" s="188"/>
      <c r="C401" s="180"/>
      <c r="D401" s="240"/>
      <c r="E401" s="240"/>
      <c r="F401" s="233" t="s">
        <v>102</v>
      </c>
      <c r="G401" s="234"/>
      <c r="H401" s="243"/>
      <c r="I401" s="238"/>
      <c r="J401" s="244"/>
      <c r="K401" s="227"/>
      <c r="L401" s="232" t="s">
        <v>43</v>
      </c>
      <c r="M401" s="232" t="s">
        <v>43</v>
      </c>
      <c r="N401" s="227"/>
      <c r="O401" s="227"/>
      <c r="P401" s="227"/>
      <c r="Q401" s="227"/>
      <c r="R401" s="198"/>
      <c r="S401" s="12">
        <f>SUM(T399:Y399,T401:Y401)</f>
        <v>56068</v>
      </c>
      <c r="T401" s="58">
        <v>171</v>
      </c>
      <c r="U401" s="59">
        <v>191</v>
      </c>
      <c r="V401" s="60">
        <v>231</v>
      </c>
      <c r="W401" s="60">
        <v>170</v>
      </c>
      <c r="X401" s="60">
        <v>176</v>
      </c>
      <c r="Y401" s="61"/>
    </row>
    <row r="402" spans="1:25" ht="17.850000000000001" customHeight="1" x14ac:dyDescent="0.15">
      <c r="A402" s="228"/>
      <c r="B402" s="191"/>
      <c r="C402" s="181"/>
      <c r="D402" s="241"/>
      <c r="E402" s="241"/>
      <c r="F402" s="235"/>
      <c r="G402" s="236"/>
      <c r="H402" s="256"/>
      <c r="I402" s="239"/>
      <c r="J402" s="258"/>
      <c r="K402" s="228"/>
      <c r="L402" s="232" t="s">
        <v>43</v>
      </c>
      <c r="M402" s="232" t="s">
        <v>43</v>
      </c>
      <c r="N402" s="228"/>
      <c r="O402" s="228"/>
      <c r="P402" s="228"/>
      <c r="Q402" s="228"/>
      <c r="R402" s="199"/>
      <c r="S402" s="22">
        <f>SUM(T400:Y400,T402:Y402)</f>
        <v>56068</v>
      </c>
      <c r="T402" s="62">
        <v>171</v>
      </c>
      <c r="U402" s="63">
        <v>191</v>
      </c>
      <c r="V402" s="64">
        <v>231</v>
      </c>
      <c r="W402" s="64">
        <v>170</v>
      </c>
      <c r="X402" s="64">
        <v>176</v>
      </c>
      <c r="Y402" s="65"/>
    </row>
    <row r="403" spans="1:25" ht="17.850000000000001" customHeight="1" x14ac:dyDescent="0.15">
      <c r="A403" s="226" t="s">
        <v>560</v>
      </c>
      <c r="B403" s="186" t="s">
        <v>636</v>
      </c>
      <c r="C403" s="179" t="s">
        <v>582</v>
      </c>
      <c r="D403" s="257" t="s">
        <v>232</v>
      </c>
      <c r="E403" s="257" t="s">
        <v>554</v>
      </c>
      <c r="F403" s="253" t="s">
        <v>130</v>
      </c>
      <c r="G403" s="254"/>
      <c r="H403" s="253" t="s">
        <v>163</v>
      </c>
      <c r="I403" s="237"/>
      <c r="J403" s="254"/>
      <c r="K403" s="226" t="s">
        <v>38</v>
      </c>
      <c r="L403" s="232" t="s">
        <v>50</v>
      </c>
      <c r="M403" s="232" t="s">
        <v>108</v>
      </c>
      <c r="N403" s="226" t="s">
        <v>41</v>
      </c>
      <c r="O403" s="257" t="s">
        <v>41</v>
      </c>
      <c r="P403" s="257" t="s">
        <v>87</v>
      </c>
      <c r="Q403" s="257" t="s">
        <v>555</v>
      </c>
      <c r="R403" s="197" t="s">
        <v>663</v>
      </c>
      <c r="S403" s="66"/>
      <c r="T403" s="67"/>
      <c r="U403" s="60"/>
      <c r="V403" s="60">
        <v>735</v>
      </c>
      <c r="W403" s="60"/>
      <c r="X403" s="60"/>
      <c r="Y403" s="61"/>
    </row>
    <row r="404" spans="1:25" ht="17.850000000000001" customHeight="1" x14ac:dyDescent="0.15">
      <c r="A404" s="227"/>
      <c r="B404" s="188"/>
      <c r="C404" s="180"/>
      <c r="D404" s="240"/>
      <c r="E404" s="240"/>
      <c r="F404" s="245"/>
      <c r="G404" s="246"/>
      <c r="H404" s="243"/>
      <c r="I404" s="238"/>
      <c r="J404" s="244"/>
      <c r="K404" s="227"/>
      <c r="L404" s="232" t="s">
        <v>43</v>
      </c>
      <c r="M404" s="232" t="s">
        <v>43</v>
      </c>
      <c r="N404" s="227"/>
      <c r="O404" s="227"/>
      <c r="P404" s="227"/>
      <c r="Q404" s="227"/>
      <c r="R404" s="198"/>
      <c r="S404" s="12"/>
      <c r="T404" s="68"/>
      <c r="U404" s="64"/>
      <c r="V404" s="64">
        <v>735</v>
      </c>
      <c r="W404" s="64"/>
      <c r="X404" s="64"/>
      <c r="Y404" s="65"/>
    </row>
    <row r="405" spans="1:25" ht="17.850000000000001" customHeight="1" x14ac:dyDescent="0.15">
      <c r="A405" s="227"/>
      <c r="B405" s="188"/>
      <c r="C405" s="180"/>
      <c r="D405" s="240"/>
      <c r="E405" s="240"/>
      <c r="F405" s="233" t="s">
        <v>102</v>
      </c>
      <c r="G405" s="234"/>
      <c r="H405" s="243"/>
      <c r="I405" s="238"/>
      <c r="J405" s="244"/>
      <c r="K405" s="227"/>
      <c r="L405" s="232" t="s">
        <v>43</v>
      </c>
      <c r="M405" s="232" t="s">
        <v>43</v>
      </c>
      <c r="N405" s="227"/>
      <c r="O405" s="227"/>
      <c r="P405" s="227"/>
      <c r="Q405" s="227"/>
      <c r="R405" s="198"/>
      <c r="S405" s="12">
        <f>SUM(T403:Y403,T405:Y405)</f>
        <v>735</v>
      </c>
      <c r="T405" s="58"/>
      <c r="U405" s="59"/>
      <c r="V405" s="60"/>
      <c r="W405" s="60"/>
      <c r="X405" s="60"/>
      <c r="Y405" s="61"/>
    </row>
    <row r="406" spans="1:25" ht="17.850000000000001" customHeight="1" x14ac:dyDescent="0.15">
      <c r="A406" s="228"/>
      <c r="B406" s="191"/>
      <c r="C406" s="181"/>
      <c r="D406" s="241"/>
      <c r="E406" s="241"/>
      <c r="F406" s="235"/>
      <c r="G406" s="236"/>
      <c r="H406" s="256"/>
      <c r="I406" s="239"/>
      <c r="J406" s="258"/>
      <c r="K406" s="228"/>
      <c r="L406" s="232" t="s">
        <v>43</v>
      </c>
      <c r="M406" s="232" t="s">
        <v>43</v>
      </c>
      <c r="N406" s="228"/>
      <c r="O406" s="228"/>
      <c r="P406" s="228"/>
      <c r="Q406" s="228"/>
      <c r="R406" s="199"/>
      <c r="S406" s="22">
        <f>SUM(T404:Y404,T406:Y406)</f>
        <v>735</v>
      </c>
      <c r="T406" s="62"/>
      <c r="U406" s="63"/>
      <c r="V406" s="64"/>
      <c r="W406" s="64"/>
      <c r="X406" s="64"/>
      <c r="Y406" s="65"/>
    </row>
    <row r="407" spans="1:25" ht="17.850000000000001" customHeight="1" x14ac:dyDescent="0.15">
      <c r="A407" s="226" t="s">
        <v>561</v>
      </c>
      <c r="B407" s="186" t="s">
        <v>636</v>
      </c>
      <c r="C407" s="179" t="s">
        <v>582</v>
      </c>
      <c r="D407" s="257" t="s">
        <v>232</v>
      </c>
      <c r="E407" s="257" t="s">
        <v>556</v>
      </c>
      <c r="F407" s="253" t="s">
        <v>130</v>
      </c>
      <c r="G407" s="254"/>
      <c r="H407" s="253" t="s">
        <v>36</v>
      </c>
      <c r="I407" s="237"/>
      <c r="J407" s="254"/>
      <c r="K407" s="226" t="s">
        <v>38</v>
      </c>
      <c r="L407" s="232" t="s">
        <v>50</v>
      </c>
      <c r="M407" s="232" t="s">
        <v>108</v>
      </c>
      <c r="N407" s="226" t="s">
        <v>41</v>
      </c>
      <c r="O407" s="257" t="s">
        <v>37</v>
      </c>
      <c r="P407" s="257" t="s">
        <v>37</v>
      </c>
      <c r="Q407" s="226" t="s">
        <v>217</v>
      </c>
      <c r="R407" s="197" t="s">
        <v>242</v>
      </c>
      <c r="S407" s="66"/>
      <c r="T407" s="67"/>
      <c r="U407" s="60"/>
      <c r="V407" s="60">
        <v>670</v>
      </c>
      <c r="W407" s="60"/>
      <c r="X407" s="60"/>
      <c r="Y407" s="61"/>
    </row>
    <row r="408" spans="1:25" ht="17.850000000000001" customHeight="1" x14ac:dyDescent="0.15">
      <c r="A408" s="227"/>
      <c r="B408" s="188"/>
      <c r="C408" s="180"/>
      <c r="D408" s="240"/>
      <c r="E408" s="240"/>
      <c r="F408" s="245"/>
      <c r="G408" s="246"/>
      <c r="H408" s="243"/>
      <c r="I408" s="238"/>
      <c r="J408" s="244"/>
      <c r="K408" s="227"/>
      <c r="L408" s="232" t="s">
        <v>43</v>
      </c>
      <c r="M408" s="232" t="s">
        <v>43</v>
      </c>
      <c r="N408" s="227"/>
      <c r="O408" s="227"/>
      <c r="P408" s="227"/>
      <c r="Q408" s="227"/>
      <c r="R408" s="198"/>
      <c r="S408" s="12"/>
      <c r="T408" s="68"/>
      <c r="U408" s="64"/>
      <c r="V408" s="64">
        <v>670</v>
      </c>
      <c r="W408" s="64"/>
      <c r="X408" s="64"/>
      <c r="Y408" s="65"/>
    </row>
    <row r="409" spans="1:25" ht="17.850000000000001" customHeight="1" x14ac:dyDescent="0.15">
      <c r="A409" s="227"/>
      <c r="B409" s="188"/>
      <c r="C409" s="180"/>
      <c r="D409" s="240"/>
      <c r="E409" s="240"/>
      <c r="F409" s="233" t="s">
        <v>102</v>
      </c>
      <c r="G409" s="234"/>
      <c r="H409" s="243"/>
      <c r="I409" s="238"/>
      <c r="J409" s="244"/>
      <c r="K409" s="227"/>
      <c r="L409" s="232" t="s">
        <v>43</v>
      </c>
      <c r="M409" s="232" t="s">
        <v>43</v>
      </c>
      <c r="N409" s="227"/>
      <c r="O409" s="227"/>
      <c r="P409" s="227"/>
      <c r="Q409" s="227"/>
      <c r="R409" s="198"/>
      <c r="S409" s="12">
        <f>SUM(T407:Y407,T409:Y409)</f>
        <v>670</v>
      </c>
      <c r="T409" s="58"/>
      <c r="U409" s="59"/>
      <c r="V409" s="60"/>
      <c r="W409" s="60"/>
      <c r="X409" s="60"/>
      <c r="Y409" s="61"/>
    </row>
    <row r="410" spans="1:25" ht="17.850000000000001" customHeight="1" x14ac:dyDescent="0.15">
      <c r="A410" s="228"/>
      <c r="B410" s="191"/>
      <c r="C410" s="181"/>
      <c r="D410" s="241"/>
      <c r="E410" s="241"/>
      <c r="F410" s="235"/>
      <c r="G410" s="236"/>
      <c r="H410" s="256"/>
      <c r="I410" s="239"/>
      <c r="J410" s="258"/>
      <c r="K410" s="228"/>
      <c r="L410" s="232" t="s">
        <v>43</v>
      </c>
      <c r="M410" s="232" t="s">
        <v>43</v>
      </c>
      <c r="N410" s="228"/>
      <c r="O410" s="228"/>
      <c r="P410" s="228"/>
      <c r="Q410" s="228"/>
      <c r="R410" s="199"/>
      <c r="S410" s="22">
        <f>SUM(T408:Y408,T410:Y410)</f>
        <v>670</v>
      </c>
      <c r="T410" s="62"/>
      <c r="U410" s="63"/>
      <c r="V410" s="64"/>
      <c r="W410" s="64"/>
      <c r="X410" s="64"/>
      <c r="Y410" s="65"/>
    </row>
    <row r="411" spans="1:25" ht="17.850000000000001" customHeight="1" x14ac:dyDescent="0.15">
      <c r="A411" s="226" t="s">
        <v>562</v>
      </c>
      <c r="B411" s="186" t="s">
        <v>636</v>
      </c>
      <c r="C411" s="179" t="s">
        <v>582</v>
      </c>
      <c r="D411" s="257" t="s">
        <v>232</v>
      </c>
      <c r="E411" s="257" t="s">
        <v>557</v>
      </c>
      <c r="F411" s="253" t="s">
        <v>130</v>
      </c>
      <c r="G411" s="254"/>
      <c r="H411" s="253" t="s">
        <v>36</v>
      </c>
      <c r="I411" s="237"/>
      <c r="J411" s="254"/>
      <c r="K411" s="226" t="s">
        <v>38</v>
      </c>
      <c r="L411" s="232" t="s">
        <v>50</v>
      </c>
      <c r="M411" s="232" t="s">
        <v>108</v>
      </c>
      <c r="N411" s="226" t="s">
        <v>41</v>
      </c>
      <c r="O411" s="257" t="s">
        <v>37</v>
      </c>
      <c r="P411" s="257" t="s">
        <v>37</v>
      </c>
      <c r="Q411" s="226" t="s">
        <v>217</v>
      </c>
      <c r="R411" s="197" t="s">
        <v>242</v>
      </c>
      <c r="S411" s="66"/>
      <c r="T411" s="67"/>
      <c r="U411" s="60"/>
      <c r="V411" s="60">
        <v>720</v>
      </c>
      <c r="W411" s="60"/>
      <c r="X411" s="60"/>
      <c r="Y411" s="61"/>
    </row>
    <row r="412" spans="1:25" ht="17.850000000000001" customHeight="1" x14ac:dyDescent="0.15">
      <c r="A412" s="227"/>
      <c r="B412" s="188"/>
      <c r="C412" s="180"/>
      <c r="D412" s="240"/>
      <c r="E412" s="240"/>
      <c r="F412" s="245"/>
      <c r="G412" s="246"/>
      <c r="H412" s="243"/>
      <c r="I412" s="238"/>
      <c r="J412" s="244"/>
      <c r="K412" s="227"/>
      <c r="L412" s="232" t="s">
        <v>43</v>
      </c>
      <c r="M412" s="232" t="s">
        <v>43</v>
      </c>
      <c r="N412" s="227"/>
      <c r="O412" s="227"/>
      <c r="P412" s="227"/>
      <c r="Q412" s="227"/>
      <c r="R412" s="198"/>
      <c r="S412" s="12"/>
      <c r="T412" s="68"/>
      <c r="U412" s="64"/>
      <c r="V412" s="64">
        <v>720</v>
      </c>
      <c r="W412" s="64"/>
      <c r="X412" s="64"/>
      <c r="Y412" s="65"/>
    </row>
    <row r="413" spans="1:25" ht="17.850000000000001" customHeight="1" x14ac:dyDescent="0.15">
      <c r="A413" s="227"/>
      <c r="B413" s="188"/>
      <c r="C413" s="180"/>
      <c r="D413" s="240"/>
      <c r="E413" s="240"/>
      <c r="F413" s="233" t="s">
        <v>102</v>
      </c>
      <c r="G413" s="234"/>
      <c r="H413" s="243"/>
      <c r="I413" s="238"/>
      <c r="J413" s="244"/>
      <c r="K413" s="227"/>
      <c r="L413" s="232" t="s">
        <v>43</v>
      </c>
      <c r="M413" s="232" t="s">
        <v>43</v>
      </c>
      <c r="N413" s="227"/>
      <c r="O413" s="227"/>
      <c r="P413" s="227"/>
      <c r="Q413" s="227"/>
      <c r="R413" s="198"/>
      <c r="S413" s="12">
        <f>SUM(T411:Y411,T413:Y413)</f>
        <v>720</v>
      </c>
      <c r="T413" s="58"/>
      <c r="U413" s="59"/>
      <c r="V413" s="60"/>
      <c r="W413" s="60"/>
      <c r="X413" s="60"/>
      <c r="Y413" s="61"/>
    </row>
    <row r="414" spans="1:25" ht="17.850000000000001" customHeight="1" x14ac:dyDescent="0.15">
      <c r="A414" s="228"/>
      <c r="B414" s="191"/>
      <c r="C414" s="181"/>
      <c r="D414" s="241"/>
      <c r="E414" s="241"/>
      <c r="F414" s="235"/>
      <c r="G414" s="236"/>
      <c r="H414" s="256"/>
      <c r="I414" s="239"/>
      <c r="J414" s="258"/>
      <c r="K414" s="228"/>
      <c r="L414" s="232" t="s">
        <v>43</v>
      </c>
      <c r="M414" s="232" t="s">
        <v>43</v>
      </c>
      <c r="N414" s="228"/>
      <c r="O414" s="228"/>
      <c r="P414" s="228"/>
      <c r="Q414" s="228"/>
      <c r="R414" s="199"/>
      <c r="S414" s="22">
        <f>SUM(T412:Y412,T414:Y414)</f>
        <v>720</v>
      </c>
      <c r="T414" s="62"/>
      <c r="U414" s="63"/>
      <c r="V414" s="64"/>
      <c r="W414" s="64"/>
      <c r="X414" s="64"/>
      <c r="Y414" s="65"/>
    </row>
    <row r="415" spans="1:25" ht="17.850000000000001" customHeight="1" x14ac:dyDescent="0.15">
      <c r="A415" s="226" t="s">
        <v>361</v>
      </c>
      <c r="B415" s="237" t="s">
        <v>642</v>
      </c>
      <c r="C415" s="226" t="s">
        <v>500</v>
      </c>
      <c r="D415" s="226" t="s">
        <v>362</v>
      </c>
      <c r="E415" s="247" t="s">
        <v>363</v>
      </c>
      <c r="F415" s="253" t="s">
        <v>62</v>
      </c>
      <c r="G415" s="254"/>
      <c r="H415" s="229" t="s">
        <v>36</v>
      </c>
      <c r="I415" s="230"/>
      <c r="J415" s="231"/>
      <c r="K415" s="226" t="s">
        <v>37</v>
      </c>
      <c r="L415" s="232" t="s">
        <v>50</v>
      </c>
      <c r="M415" s="226" t="s">
        <v>51</v>
      </c>
      <c r="N415" s="226" t="s">
        <v>41</v>
      </c>
      <c r="O415" s="226" t="s">
        <v>37</v>
      </c>
      <c r="P415" s="226" t="s">
        <v>37</v>
      </c>
      <c r="Q415" s="226" t="s">
        <v>217</v>
      </c>
      <c r="R415" s="197" t="s">
        <v>464</v>
      </c>
      <c r="S415" s="66"/>
      <c r="T415" s="19"/>
      <c r="U415" s="20"/>
      <c r="V415" s="20"/>
      <c r="W415" s="20"/>
      <c r="X415" s="20"/>
      <c r="Y415" s="21"/>
    </row>
    <row r="416" spans="1:25" ht="17.850000000000001" customHeight="1" x14ac:dyDescent="0.15">
      <c r="A416" s="227"/>
      <c r="B416" s="238"/>
      <c r="C416" s="227"/>
      <c r="D416" s="227"/>
      <c r="E416" s="242"/>
      <c r="F416" s="245"/>
      <c r="G416" s="246"/>
      <c r="H416" s="229"/>
      <c r="I416" s="230"/>
      <c r="J416" s="231"/>
      <c r="K416" s="227"/>
      <c r="L416" s="232" t="s">
        <v>43</v>
      </c>
      <c r="M416" s="227" t="s">
        <v>43</v>
      </c>
      <c r="N416" s="227"/>
      <c r="O416" s="227"/>
      <c r="P416" s="227"/>
      <c r="Q416" s="227"/>
      <c r="R416" s="198"/>
      <c r="S416" s="27"/>
      <c r="T416" s="28"/>
      <c r="U416" s="29"/>
      <c r="V416" s="29"/>
      <c r="W416" s="29"/>
      <c r="X416" s="29"/>
      <c r="Y416" s="30"/>
    </row>
    <row r="417" spans="1:25" ht="17.850000000000001" customHeight="1" x14ac:dyDescent="0.15">
      <c r="A417" s="227"/>
      <c r="B417" s="238"/>
      <c r="C417" s="227"/>
      <c r="D417" s="227"/>
      <c r="E417" s="242"/>
      <c r="F417" s="233" t="s">
        <v>44</v>
      </c>
      <c r="G417" s="234"/>
      <c r="H417" s="229"/>
      <c r="I417" s="230"/>
      <c r="J417" s="231"/>
      <c r="K417" s="227"/>
      <c r="L417" s="232" t="s">
        <v>43</v>
      </c>
      <c r="M417" s="227" t="s">
        <v>43</v>
      </c>
      <c r="N417" s="227"/>
      <c r="O417" s="227"/>
      <c r="P417" s="227"/>
      <c r="Q417" s="227"/>
      <c r="R417" s="198"/>
      <c r="S417" s="27">
        <f>SUM(T415:Y415,T417:Y417)</f>
        <v>8447</v>
      </c>
      <c r="T417" s="34"/>
      <c r="U417" s="52"/>
      <c r="V417" s="52"/>
      <c r="W417" s="52"/>
      <c r="X417" s="52"/>
      <c r="Y417" s="26">
        <v>8447</v>
      </c>
    </row>
    <row r="418" spans="1:25" ht="17.850000000000001" customHeight="1" x14ac:dyDescent="0.15">
      <c r="A418" s="228"/>
      <c r="B418" s="239"/>
      <c r="C418" s="228"/>
      <c r="D418" s="228"/>
      <c r="E418" s="235"/>
      <c r="F418" s="235"/>
      <c r="G418" s="236"/>
      <c r="H418" s="229"/>
      <c r="I418" s="230"/>
      <c r="J418" s="231"/>
      <c r="K418" s="228"/>
      <c r="L418" s="232" t="s">
        <v>43</v>
      </c>
      <c r="M418" s="228" t="s">
        <v>43</v>
      </c>
      <c r="N418" s="228"/>
      <c r="O418" s="228"/>
      <c r="P418" s="228"/>
      <c r="Q418" s="228"/>
      <c r="R418" s="199"/>
      <c r="S418" s="31">
        <f>SUM(T416:Y416,T418:Y418)</f>
        <v>8447</v>
      </c>
      <c r="T418" s="54"/>
      <c r="U418" s="55"/>
      <c r="V418" s="55"/>
      <c r="W418" s="55"/>
      <c r="X418" s="55"/>
      <c r="Y418" s="30">
        <v>8447</v>
      </c>
    </row>
    <row r="419" spans="1:25" ht="17.850000000000001" customHeight="1" x14ac:dyDescent="0.15">
      <c r="A419" s="226" t="s">
        <v>364</v>
      </c>
      <c r="B419" s="237" t="s">
        <v>642</v>
      </c>
      <c r="C419" s="226" t="s">
        <v>500</v>
      </c>
      <c r="D419" s="226" t="s">
        <v>362</v>
      </c>
      <c r="E419" s="247" t="s">
        <v>365</v>
      </c>
      <c r="F419" s="253" t="s">
        <v>62</v>
      </c>
      <c r="G419" s="254"/>
      <c r="H419" s="229" t="s">
        <v>36</v>
      </c>
      <c r="I419" s="230"/>
      <c r="J419" s="231"/>
      <c r="K419" s="226" t="s">
        <v>37</v>
      </c>
      <c r="L419" s="232" t="s">
        <v>50</v>
      </c>
      <c r="M419" s="226" t="s">
        <v>51</v>
      </c>
      <c r="N419" s="226" t="s">
        <v>41</v>
      </c>
      <c r="O419" s="226" t="s">
        <v>37</v>
      </c>
      <c r="P419" s="226" t="s">
        <v>37</v>
      </c>
      <c r="Q419" s="226" t="s">
        <v>217</v>
      </c>
      <c r="R419" s="197" t="s">
        <v>465</v>
      </c>
      <c r="S419" s="23"/>
      <c r="T419" s="24"/>
      <c r="U419" s="25"/>
      <c r="V419" s="25"/>
      <c r="W419" s="25"/>
      <c r="X419" s="25"/>
      <c r="Y419" s="26"/>
    </row>
    <row r="420" spans="1:25" ht="17.850000000000001" customHeight="1" x14ac:dyDescent="0.15">
      <c r="A420" s="227"/>
      <c r="B420" s="238"/>
      <c r="C420" s="227"/>
      <c r="D420" s="227"/>
      <c r="E420" s="242"/>
      <c r="F420" s="245"/>
      <c r="G420" s="246"/>
      <c r="H420" s="229"/>
      <c r="I420" s="230"/>
      <c r="J420" s="231"/>
      <c r="K420" s="227"/>
      <c r="L420" s="232" t="s">
        <v>43</v>
      </c>
      <c r="M420" s="227" t="s">
        <v>43</v>
      </c>
      <c r="N420" s="227"/>
      <c r="O420" s="227"/>
      <c r="P420" s="227"/>
      <c r="Q420" s="227"/>
      <c r="R420" s="198"/>
      <c r="S420" s="27"/>
      <c r="T420" s="28"/>
      <c r="U420" s="29"/>
      <c r="V420" s="29"/>
      <c r="W420" s="29"/>
      <c r="X420" s="29"/>
      <c r="Y420" s="30"/>
    </row>
    <row r="421" spans="1:25" ht="17.850000000000001" customHeight="1" x14ac:dyDescent="0.15">
      <c r="A421" s="227"/>
      <c r="B421" s="238"/>
      <c r="C421" s="227"/>
      <c r="D421" s="227"/>
      <c r="E421" s="242"/>
      <c r="F421" s="233" t="s">
        <v>44</v>
      </c>
      <c r="G421" s="234"/>
      <c r="H421" s="229"/>
      <c r="I421" s="230"/>
      <c r="J421" s="231"/>
      <c r="K421" s="227"/>
      <c r="L421" s="232" t="s">
        <v>43</v>
      </c>
      <c r="M421" s="227" t="s">
        <v>43</v>
      </c>
      <c r="N421" s="227"/>
      <c r="O421" s="227"/>
      <c r="P421" s="227"/>
      <c r="Q421" s="227"/>
      <c r="R421" s="198"/>
      <c r="S421" s="27">
        <f>SUM(T419:Y419,T421:Y421)</f>
        <v>3560</v>
      </c>
      <c r="T421" s="34"/>
      <c r="U421" s="25">
        <v>3560</v>
      </c>
      <c r="V421" s="52"/>
      <c r="W421" s="52"/>
      <c r="X421" s="52"/>
      <c r="Y421" s="26"/>
    </row>
    <row r="422" spans="1:25" ht="17.850000000000001" customHeight="1" x14ac:dyDescent="0.15">
      <c r="A422" s="228"/>
      <c r="B422" s="239"/>
      <c r="C422" s="228"/>
      <c r="D422" s="228"/>
      <c r="E422" s="235"/>
      <c r="F422" s="235"/>
      <c r="G422" s="236"/>
      <c r="H422" s="229"/>
      <c r="I422" s="230"/>
      <c r="J422" s="231"/>
      <c r="K422" s="228"/>
      <c r="L422" s="232" t="s">
        <v>43</v>
      </c>
      <c r="M422" s="228" t="s">
        <v>43</v>
      </c>
      <c r="N422" s="228"/>
      <c r="O422" s="228"/>
      <c r="P422" s="228"/>
      <c r="Q422" s="228"/>
      <c r="R422" s="199"/>
      <c r="S422" s="31">
        <f>SUM(T420:Y420,T422:Y422)</f>
        <v>3560</v>
      </c>
      <c r="T422" s="54"/>
      <c r="U422" s="29">
        <v>3560</v>
      </c>
      <c r="V422" s="55"/>
      <c r="W422" s="55"/>
      <c r="X422" s="55"/>
      <c r="Y422" s="30"/>
    </row>
    <row r="423" spans="1:25" ht="17.850000000000001" customHeight="1" x14ac:dyDescent="0.15">
      <c r="A423" s="226" t="s">
        <v>334</v>
      </c>
      <c r="B423" s="237" t="s">
        <v>640</v>
      </c>
      <c r="C423" s="226" t="s">
        <v>527</v>
      </c>
      <c r="D423" s="257" t="s">
        <v>335</v>
      </c>
      <c r="E423" s="257" t="s">
        <v>495</v>
      </c>
      <c r="F423" s="253" t="s">
        <v>37</v>
      </c>
      <c r="G423" s="254"/>
      <c r="H423" s="253" t="s">
        <v>163</v>
      </c>
      <c r="I423" s="237"/>
      <c r="J423" s="254"/>
      <c r="K423" s="226" t="s">
        <v>38</v>
      </c>
      <c r="L423" s="232" t="s">
        <v>50</v>
      </c>
      <c r="M423" s="232" t="s">
        <v>40</v>
      </c>
      <c r="N423" s="226" t="s">
        <v>41</v>
      </c>
      <c r="O423" s="257" t="s">
        <v>306</v>
      </c>
      <c r="P423" s="257" t="s">
        <v>37</v>
      </c>
      <c r="Q423" s="226" t="s">
        <v>37</v>
      </c>
      <c r="R423" s="204" t="s">
        <v>589</v>
      </c>
      <c r="S423" s="66"/>
      <c r="T423" s="67"/>
      <c r="U423" s="60"/>
      <c r="V423" s="60"/>
      <c r="W423" s="60"/>
      <c r="X423" s="60">
        <v>13500</v>
      </c>
      <c r="Y423" s="61"/>
    </row>
    <row r="424" spans="1:25" ht="17.850000000000001" customHeight="1" x14ac:dyDescent="0.15">
      <c r="A424" s="227"/>
      <c r="B424" s="238"/>
      <c r="C424" s="227"/>
      <c r="D424" s="240"/>
      <c r="E424" s="240"/>
      <c r="F424" s="245"/>
      <c r="G424" s="246"/>
      <c r="H424" s="243"/>
      <c r="I424" s="238"/>
      <c r="J424" s="244"/>
      <c r="K424" s="227"/>
      <c r="L424" s="232" t="s">
        <v>43</v>
      </c>
      <c r="M424" s="232" t="s">
        <v>43</v>
      </c>
      <c r="N424" s="227"/>
      <c r="O424" s="227"/>
      <c r="P424" s="227"/>
      <c r="Q424" s="227"/>
      <c r="R424" s="205"/>
      <c r="S424" s="12"/>
      <c r="T424" s="68"/>
      <c r="U424" s="64"/>
      <c r="V424" s="64"/>
      <c r="W424" s="64"/>
      <c r="X424" s="64">
        <v>13500</v>
      </c>
      <c r="Y424" s="65"/>
    </row>
    <row r="425" spans="1:25" ht="17.850000000000001" customHeight="1" x14ac:dyDescent="0.15">
      <c r="A425" s="227"/>
      <c r="B425" s="238"/>
      <c r="C425" s="227"/>
      <c r="D425" s="240"/>
      <c r="E425" s="240"/>
      <c r="F425" s="233" t="s">
        <v>107</v>
      </c>
      <c r="G425" s="234"/>
      <c r="H425" s="243"/>
      <c r="I425" s="238"/>
      <c r="J425" s="244"/>
      <c r="K425" s="227"/>
      <c r="L425" s="232" t="s">
        <v>43</v>
      </c>
      <c r="M425" s="232" t="s">
        <v>43</v>
      </c>
      <c r="N425" s="227"/>
      <c r="O425" s="227"/>
      <c r="P425" s="227"/>
      <c r="Q425" s="227"/>
      <c r="R425" s="205"/>
      <c r="S425" s="12">
        <f>SUM(T423:Y423,T425:Y425)</f>
        <v>13500</v>
      </c>
      <c r="T425" s="67"/>
      <c r="U425" s="60"/>
      <c r="V425" s="60"/>
      <c r="W425" s="60"/>
      <c r="X425" s="60"/>
      <c r="Y425" s="61"/>
    </row>
    <row r="426" spans="1:25" ht="17.850000000000001" customHeight="1" x14ac:dyDescent="0.15">
      <c r="A426" s="228"/>
      <c r="B426" s="239"/>
      <c r="C426" s="228"/>
      <c r="D426" s="241"/>
      <c r="E426" s="241"/>
      <c r="F426" s="235"/>
      <c r="G426" s="236"/>
      <c r="H426" s="256"/>
      <c r="I426" s="239"/>
      <c r="J426" s="258"/>
      <c r="K426" s="228"/>
      <c r="L426" s="232" t="s">
        <v>43</v>
      </c>
      <c r="M426" s="232" t="s">
        <v>43</v>
      </c>
      <c r="N426" s="228"/>
      <c r="O426" s="228"/>
      <c r="P426" s="228"/>
      <c r="Q426" s="228"/>
      <c r="R426" s="206"/>
      <c r="S426" s="22">
        <f>SUM(T424:Y424,T426:Y426)</f>
        <v>13500</v>
      </c>
      <c r="T426" s="68"/>
      <c r="U426" s="64"/>
      <c r="V426" s="64"/>
      <c r="W426" s="64"/>
      <c r="X426" s="64"/>
      <c r="Y426" s="65"/>
    </row>
    <row r="427" spans="1:25" ht="17.850000000000001" customHeight="1" x14ac:dyDescent="0.15">
      <c r="A427" s="193" t="s">
        <v>337</v>
      </c>
      <c r="B427" s="186" t="s">
        <v>640</v>
      </c>
      <c r="C427" s="193" t="s">
        <v>527</v>
      </c>
      <c r="D427" s="179" t="s">
        <v>338</v>
      </c>
      <c r="E427" s="179" t="s">
        <v>575</v>
      </c>
      <c r="F427" s="182" t="s">
        <v>284</v>
      </c>
      <c r="G427" s="183"/>
      <c r="H427" s="182" t="s">
        <v>163</v>
      </c>
      <c r="I427" s="186"/>
      <c r="J427" s="183"/>
      <c r="K427" s="193" t="s">
        <v>38</v>
      </c>
      <c r="L427" s="196" t="s">
        <v>50</v>
      </c>
      <c r="M427" s="196" t="s">
        <v>40</v>
      </c>
      <c r="N427" s="193" t="s">
        <v>41</v>
      </c>
      <c r="O427" s="179" t="s">
        <v>306</v>
      </c>
      <c r="P427" s="179" t="s">
        <v>576</v>
      </c>
      <c r="Q427" s="193" t="s">
        <v>37</v>
      </c>
      <c r="R427" s="219" t="s">
        <v>577</v>
      </c>
      <c r="S427" s="23"/>
      <c r="T427" s="39"/>
      <c r="U427" s="35"/>
      <c r="V427" s="35">
        <v>950</v>
      </c>
      <c r="W427" s="145"/>
      <c r="X427" s="145"/>
      <c r="Y427" s="146"/>
    </row>
    <row r="428" spans="1:25" ht="17.850000000000001" customHeight="1" x14ac:dyDescent="0.15">
      <c r="A428" s="194"/>
      <c r="B428" s="188"/>
      <c r="C428" s="194"/>
      <c r="D428" s="180"/>
      <c r="E428" s="180"/>
      <c r="F428" s="184"/>
      <c r="G428" s="185"/>
      <c r="H428" s="187"/>
      <c r="I428" s="188"/>
      <c r="J428" s="189"/>
      <c r="K428" s="194"/>
      <c r="L428" s="196" t="s">
        <v>43</v>
      </c>
      <c r="M428" s="196" t="s">
        <v>43</v>
      </c>
      <c r="N428" s="194"/>
      <c r="O428" s="194"/>
      <c r="P428" s="194"/>
      <c r="Q428" s="194"/>
      <c r="R428" s="220"/>
      <c r="S428" s="27"/>
      <c r="T428" s="37"/>
      <c r="U428" s="36"/>
      <c r="V428" s="36">
        <v>950</v>
      </c>
      <c r="W428" s="147"/>
      <c r="X428" s="147"/>
      <c r="Y428" s="148"/>
    </row>
    <row r="429" spans="1:25" ht="17.850000000000001" customHeight="1" x14ac:dyDescent="0.15">
      <c r="A429" s="194"/>
      <c r="B429" s="188"/>
      <c r="C429" s="194"/>
      <c r="D429" s="180"/>
      <c r="E429" s="180"/>
      <c r="F429" s="200" t="s">
        <v>107</v>
      </c>
      <c r="G429" s="201"/>
      <c r="H429" s="187"/>
      <c r="I429" s="188"/>
      <c r="J429" s="189"/>
      <c r="K429" s="194"/>
      <c r="L429" s="196" t="s">
        <v>43</v>
      </c>
      <c r="M429" s="196" t="s">
        <v>43</v>
      </c>
      <c r="N429" s="194"/>
      <c r="O429" s="194"/>
      <c r="P429" s="194"/>
      <c r="Q429" s="194"/>
      <c r="R429" s="220"/>
      <c r="S429" s="27">
        <f>SUM(T427:Y427,T429:Y429)</f>
        <v>950</v>
      </c>
      <c r="T429" s="39"/>
      <c r="U429" s="35"/>
      <c r="V429" s="35"/>
      <c r="W429" s="145"/>
      <c r="X429" s="145"/>
      <c r="Y429" s="146"/>
    </row>
    <row r="430" spans="1:25" ht="23.25" customHeight="1" x14ac:dyDescent="0.15">
      <c r="A430" s="195"/>
      <c r="B430" s="191"/>
      <c r="C430" s="195"/>
      <c r="D430" s="181"/>
      <c r="E430" s="181"/>
      <c r="F430" s="202"/>
      <c r="G430" s="203"/>
      <c r="H430" s="190"/>
      <c r="I430" s="191"/>
      <c r="J430" s="192"/>
      <c r="K430" s="195"/>
      <c r="L430" s="196" t="s">
        <v>43</v>
      </c>
      <c r="M430" s="196" t="s">
        <v>43</v>
      </c>
      <c r="N430" s="195"/>
      <c r="O430" s="195"/>
      <c r="P430" s="195"/>
      <c r="Q430" s="195"/>
      <c r="R430" s="221"/>
      <c r="S430" s="31">
        <f>SUM(T428:Y428,T430:Y430)</f>
        <v>950</v>
      </c>
      <c r="T430" s="37"/>
      <c r="U430" s="36"/>
      <c r="V430" s="36"/>
      <c r="W430" s="147"/>
      <c r="X430" s="147"/>
      <c r="Y430" s="148"/>
    </row>
    <row r="431" spans="1:25" ht="17.850000000000001" customHeight="1" x14ac:dyDescent="0.15">
      <c r="A431" s="193" t="s">
        <v>586</v>
      </c>
      <c r="B431" s="186" t="s">
        <v>640</v>
      </c>
      <c r="C431" s="193" t="s">
        <v>527</v>
      </c>
      <c r="D431" s="179" t="s">
        <v>338</v>
      </c>
      <c r="E431" s="179" t="s">
        <v>339</v>
      </c>
      <c r="F431" s="182" t="s">
        <v>36</v>
      </c>
      <c r="G431" s="207"/>
      <c r="H431" s="182" t="s">
        <v>36</v>
      </c>
      <c r="I431" s="210"/>
      <c r="J431" s="207"/>
      <c r="K431" s="179" t="s">
        <v>36</v>
      </c>
      <c r="L431" s="196" t="s">
        <v>50</v>
      </c>
      <c r="M431" s="196" t="s">
        <v>40</v>
      </c>
      <c r="N431" s="193" t="s">
        <v>41</v>
      </c>
      <c r="O431" s="179" t="s">
        <v>664</v>
      </c>
      <c r="P431" s="179" t="s">
        <v>36</v>
      </c>
      <c r="Q431" s="193" t="s">
        <v>37</v>
      </c>
      <c r="R431" s="219" t="s">
        <v>665</v>
      </c>
      <c r="S431" s="23"/>
      <c r="T431" s="39"/>
      <c r="U431" s="35"/>
      <c r="V431" s="35"/>
      <c r="W431" s="60"/>
      <c r="X431" s="60"/>
      <c r="Y431" s="61"/>
    </row>
    <row r="432" spans="1:25" ht="17.850000000000001" customHeight="1" x14ac:dyDescent="0.15">
      <c r="A432" s="194"/>
      <c r="B432" s="188"/>
      <c r="C432" s="194"/>
      <c r="D432" s="180"/>
      <c r="E432" s="180"/>
      <c r="F432" s="208"/>
      <c r="G432" s="209"/>
      <c r="H432" s="211"/>
      <c r="I432" s="212"/>
      <c r="J432" s="213"/>
      <c r="K432" s="217"/>
      <c r="L432" s="196" t="s">
        <v>43</v>
      </c>
      <c r="M432" s="196" t="s">
        <v>43</v>
      </c>
      <c r="N432" s="194"/>
      <c r="O432" s="194"/>
      <c r="P432" s="194"/>
      <c r="Q432" s="194"/>
      <c r="R432" s="220"/>
      <c r="S432" s="27"/>
      <c r="T432" s="37"/>
      <c r="U432" s="36"/>
      <c r="V432" s="36">
        <v>950</v>
      </c>
      <c r="W432" s="64"/>
      <c r="X432" s="64"/>
      <c r="Y432" s="65"/>
    </row>
    <row r="433" spans="1:25" ht="17.850000000000001" customHeight="1" x14ac:dyDescent="0.15">
      <c r="A433" s="194"/>
      <c r="B433" s="188"/>
      <c r="C433" s="194"/>
      <c r="D433" s="180"/>
      <c r="E433" s="180"/>
      <c r="F433" s="222" t="s">
        <v>36</v>
      </c>
      <c r="G433" s="223"/>
      <c r="H433" s="211"/>
      <c r="I433" s="212"/>
      <c r="J433" s="213"/>
      <c r="K433" s="217"/>
      <c r="L433" s="196" t="s">
        <v>43</v>
      </c>
      <c r="M433" s="196" t="s">
        <v>43</v>
      </c>
      <c r="N433" s="194"/>
      <c r="O433" s="194"/>
      <c r="P433" s="194"/>
      <c r="Q433" s="194"/>
      <c r="R433" s="220"/>
      <c r="S433" s="27">
        <f>SUM(T431:Y431,T433:Y433)</f>
        <v>0</v>
      </c>
      <c r="T433" s="39"/>
      <c r="U433" s="35"/>
      <c r="V433" s="35"/>
      <c r="W433" s="60"/>
      <c r="X433" s="60"/>
      <c r="Y433" s="61"/>
    </row>
    <row r="434" spans="1:25" ht="23.25" customHeight="1" x14ac:dyDescent="0.15">
      <c r="A434" s="195"/>
      <c r="B434" s="191"/>
      <c r="C434" s="195"/>
      <c r="D434" s="181"/>
      <c r="E434" s="181"/>
      <c r="F434" s="224"/>
      <c r="G434" s="225"/>
      <c r="H434" s="214"/>
      <c r="I434" s="215"/>
      <c r="J434" s="216"/>
      <c r="K434" s="218"/>
      <c r="L434" s="196" t="s">
        <v>43</v>
      </c>
      <c r="M434" s="196" t="s">
        <v>43</v>
      </c>
      <c r="N434" s="195"/>
      <c r="O434" s="195"/>
      <c r="P434" s="195"/>
      <c r="Q434" s="195"/>
      <c r="R434" s="221"/>
      <c r="S434" s="31">
        <f>SUM(T432:Y432,T434:Y434)</f>
        <v>950</v>
      </c>
      <c r="T434" s="37"/>
      <c r="U434" s="36"/>
      <c r="V434" s="36"/>
      <c r="W434" s="64"/>
      <c r="X434" s="64"/>
      <c r="Y434" s="65"/>
    </row>
    <row r="435" spans="1:25" ht="17.850000000000001" customHeight="1" x14ac:dyDescent="0.15">
      <c r="A435" s="193" t="s">
        <v>587</v>
      </c>
      <c r="B435" s="186" t="s">
        <v>640</v>
      </c>
      <c r="C435" s="193" t="s">
        <v>527</v>
      </c>
      <c r="D435" s="179" t="s">
        <v>338</v>
      </c>
      <c r="E435" s="179" t="s">
        <v>666</v>
      </c>
      <c r="F435" s="182" t="s">
        <v>112</v>
      </c>
      <c r="G435" s="183"/>
      <c r="H435" s="182" t="s">
        <v>163</v>
      </c>
      <c r="I435" s="186"/>
      <c r="J435" s="183"/>
      <c r="K435" s="193" t="s">
        <v>38</v>
      </c>
      <c r="L435" s="196" t="s">
        <v>50</v>
      </c>
      <c r="M435" s="196" t="s">
        <v>40</v>
      </c>
      <c r="N435" s="193" t="s">
        <v>41</v>
      </c>
      <c r="O435" s="179" t="s">
        <v>306</v>
      </c>
      <c r="P435" s="179" t="s">
        <v>667</v>
      </c>
      <c r="Q435" s="193" t="s">
        <v>37</v>
      </c>
      <c r="R435" s="197" t="s">
        <v>496</v>
      </c>
      <c r="S435" s="66"/>
      <c r="T435" s="67"/>
      <c r="U435" s="60"/>
      <c r="V435" s="60"/>
      <c r="W435" s="60">
        <v>1914</v>
      </c>
      <c r="X435" s="60"/>
      <c r="Y435" s="61"/>
    </row>
    <row r="436" spans="1:25" ht="17.850000000000001" customHeight="1" x14ac:dyDescent="0.15">
      <c r="A436" s="194"/>
      <c r="B436" s="188"/>
      <c r="C436" s="194"/>
      <c r="D436" s="180"/>
      <c r="E436" s="180"/>
      <c r="F436" s="184"/>
      <c r="G436" s="185"/>
      <c r="H436" s="187"/>
      <c r="I436" s="188"/>
      <c r="J436" s="189"/>
      <c r="K436" s="194"/>
      <c r="L436" s="196" t="s">
        <v>43</v>
      </c>
      <c r="M436" s="196" t="s">
        <v>43</v>
      </c>
      <c r="N436" s="194"/>
      <c r="O436" s="194"/>
      <c r="P436" s="194"/>
      <c r="Q436" s="194"/>
      <c r="R436" s="198"/>
      <c r="S436" s="12"/>
      <c r="T436" s="68"/>
      <c r="U436" s="64"/>
      <c r="V436" s="64"/>
      <c r="W436" s="64">
        <v>1914</v>
      </c>
      <c r="X436" s="64"/>
      <c r="Y436" s="65"/>
    </row>
    <row r="437" spans="1:25" ht="17.850000000000001" customHeight="1" x14ac:dyDescent="0.15">
      <c r="A437" s="194"/>
      <c r="B437" s="188"/>
      <c r="C437" s="194"/>
      <c r="D437" s="180"/>
      <c r="E437" s="180"/>
      <c r="F437" s="200" t="s">
        <v>107</v>
      </c>
      <c r="G437" s="201"/>
      <c r="H437" s="187"/>
      <c r="I437" s="188"/>
      <c r="J437" s="189"/>
      <c r="K437" s="194"/>
      <c r="L437" s="196" t="s">
        <v>43</v>
      </c>
      <c r="M437" s="196" t="s">
        <v>43</v>
      </c>
      <c r="N437" s="194"/>
      <c r="O437" s="194"/>
      <c r="P437" s="194"/>
      <c r="Q437" s="194"/>
      <c r="R437" s="198"/>
      <c r="S437" s="12">
        <f>SUM(T435:Y435,T437:Y437)</f>
        <v>1914</v>
      </c>
      <c r="T437" s="67"/>
      <c r="U437" s="60"/>
      <c r="V437" s="60"/>
      <c r="W437" s="60"/>
      <c r="X437" s="60"/>
      <c r="Y437" s="61"/>
    </row>
    <row r="438" spans="1:25" ht="17.850000000000001" customHeight="1" x14ac:dyDescent="0.15">
      <c r="A438" s="195"/>
      <c r="B438" s="191"/>
      <c r="C438" s="195"/>
      <c r="D438" s="181"/>
      <c r="E438" s="181"/>
      <c r="F438" s="202"/>
      <c r="G438" s="203"/>
      <c r="H438" s="190"/>
      <c r="I438" s="191"/>
      <c r="J438" s="192"/>
      <c r="K438" s="195"/>
      <c r="L438" s="196" t="s">
        <v>43</v>
      </c>
      <c r="M438" s="196" t="s">
        <v>43</v>
      </c>
      <c r="N438" s="195"/>
      <c r="O438" s="195"/>
      <c r="P438" s="195"/>
      <c r="Q438" s="195"/>
      <c r="R438" s="199"/>
      <c r="S438" s="22">
        <f>SUM(T436:Y436,T438:Y438)</f>
        <v>1914</v>
      </c>
      <c r="T438" s="68"/>
      <c r="U438" s="64"/>
      <c r="V438" s="64"/>
      <c r="W438" s="64"/>
      <c r="X438" s="64"/>
      <c r="Y438" s="65"/>
    </row>
    <row r="439" spans="1:25" ht="17.850000000000001" customHeight="1" x14ac:dyDescent="0.15">
      <c r="A439" s="193" t="s">
        <v>588</v>
      </c>
      <c r="B439" s="186" t="s">
        <v>640</v>
      </c>
      <c r="C439" s="193" t="s">
        <v>527</v>
      </c>
      <c r="D439" s="179" t="s">
        <v>338</v>
      </c>
      <c r="E439" s="179" t="s">
        <v>340</v>
      </c>
      <c r="F439" s="182" t="s">
        <v>36</v>
      </c>
      <c r="G439" s="183"/>
      <c r="H439" s="182" t="s">
        <v>37</v>
      </c>
      <c r="I439" s="186"/>
      <c r="J439" s="183"/>
      <c r="K439" s="193" t="s">
        <v>37</v>
      </c>
      <c r="L439" s="196" t="s">
        <v>50</v>
      </c>
      <c r="M439" s="196" t="s">
        <v>40</v>
      </c>
      <c r="N439" s="193" t="s">
        <v>41</v>
      </c>
      <c r="O439" s="179" t="s">
        <v>668</v>
      </c>
      <c r="P439" s="179" t="s">
        <v>36</v>
      </c>
      <c r="Q439" s="193" t="s">
        <v>37</v>
      </c>
      <c r="R439" s="197" t="s">
        <v>341</v>
      </c>
      <c r="S439" s="66"/>
      <c r="T439" s="67"/>
      <c r="U439" s="60"/>
      <c r="V439" s="60"/>
      <c r="W439" s="60"/>
      <c r="X439" s="60"/>
      <c r="Y439" s="61"/>
    </row>
    <row r="440" spans="1:25" ht="17.850000000000001" customHeight="1" x14ac:dyDescent="0.15">
      <c r="A440" s="194"/>
      <c r="B440" s="188"/>
      <c r="C440" s="194"/>
      <c r="D440" s="180"/>
      <c r="E440" s="180"/>
      <c r="F440" s="184"/>
      <c r="G440" s="185"/>
      <c r="H440" s="187"/>
      <c r="I440" s="188"/>
      <c r="J440" s="189"/>
      <c r="K440" s="194"/>
      <c r="L440" s="196" t="s">
        <v>43</v>
      </c>
      <c r="M440" s="196" t="s">
        <v>43</v>
      </c>
      <c r="N440" s="194"/>
      <c r="O440" s="194"/>
      <c r="P440" s="194"/>
      <c r="Q440" s="194"/>
      <c r="R440" s="198"/>
      <c r="S440" s="12"/>
      <c r="T440" s="68"/>
      <c r="U440" s="64"/>
      <c r="V440" s="64"/>
      <c r="W440" s="64">
        <v>1914</v>
      </c>
      <c r="X440" s="64"/>
      <c r="Y440" s="65"/>
    </row>
    <row r="441" spans="1:25" ht="17.850000000000001" customHeight="1" x14ac:dyDescent="0.15">
      <c r="A441" s="194"/>
      <c r="B441" s="188"/>
      <c r="C441" s="194"/>
      <c r="D441" s="180"/>
      <c r="E441" s="180"/>
      <c r="F441" s="200" t="s">
        <v>37</v>
      </c>
      <c r="G441" s="201"/>
      <c r="H441" s="187"/>
      <c r="I441" s="188"/>
      <c r="J441" s="189"/>
      <c r="K441" s="194"/>
      <c r="L441" s="196" t="s">
        <v>43</v>
      </c>
      <c r="M441" s="196" t="s">
        <v>43</v>
      </c>
      <c r="N441" s="194"/>
      <c r="O441" s="194"/>
      <c r="P441" s="194"/>
      <c r="Q441" s="194"/>
      <c r="R441" s="198"/>
      <c r="S441" s="12">
        <f>SUM(T439:Y439,T441:Y441)</f>
        <v>0</v>
      </c>
      <c r="T441" s="67"/>
      <c r="U441" s="60"/>
      <c r="V441" s="60"/>
      <c r="W441" s="60"/>
      <c r="X441" s="60"/>
      <c r="Y441" s="61"/>
    </row>
    <row r="442" spans="1:25" ht="17.850000000000001" customHeight="1" x14ac:dyDescent="0.15">
      <c r="A442" s="195"/>
      <c r="B442" s="191"/>
      <c r="C442" s="195"/>
      <c r="D442" s="181"/>
      <c r="E442" s="181"/>
      <c r="F442" s="202"/>
      <c r="G442" s="203"/>
      <c r="H442" s="190"/>
      <c r="I442" s="191"/>
      <c r="J442" s="192"/>
      <c r="K442" s="195"/>
      <c r="L442" s="196" t="s">
        <v>43</v>
      </c>
      <c r="M442" s="196" t="s">
        <v>43</v>
      </c>
      <c r="N442" s="195"/>
      <c r="O442" s="195"/>
      <c r="P442" s="195"/>
      <c r="Q442" s="195"/>
      <c r="R442" s="199"/>
      <c r="S442" s="22">
        <f>SUM(T440:Y440,T442:Y442)</f>
        <v>1914</v>
      </c>
      <c r="T442" s="68"/>
      <c r="U442" s="64"/>
      <c r="V442" s="64"/>
      <c r="W442" s="64"/>
      <c r="X442" s="64"/>
      <c r="Y442" s="65"/>
    </row>
    <row r="443" spans="1:25" ht="17.850000000000001" customHeight="1" x14ac:dyDescent="0.15">
      <c r="A443" s="226" t="s">
        <v>342</v>
      </c>
      <c r="B443" s="237" t="s">
        <v>640</v>
      </c>
      <c r="C443" s="226" t="s">
        <v>527</v>
      </c>
      <c r="D443" s="257" t="s">
        <v>343</v>
      </c>
      <c r="E443" s="257" t="s">
        <v>344</v>
      </c>
      <c r="F443" s="253" t="s">
        <v>345</v>
      </c>
      <c r="G443" s="254"/>
      <c r="H443" s="253" t="s">
        <v>346</v>
      </c>
      <c r="I443" s="237"/>
      <c r="J443" s="254"/>
      <c r="K443" s="226" t="s">
        <v>38</v>
      </c>
      <c r="L443" s="232" t="s">
        <v>50</v>
      </c>
      <c r="M443" s="232" t="s">
        <v>108</v>
      </c>
      <c r="N443" s="226" t="s">
        <v>41</v>
      </c>
      <c r="O443" s="257" t="s">
        <v>41</v>
      </c>
      <c r="P443" s="257" t="s">
        <v>37</v>
      </c>
      <c r="Q443" s="226" t="s">
        <v>37</v>
      </c>
      <c r="R443" s="197" t="s">
        <v>347</v>
      </c>
      <c r="S443" s="66"/>
      <c r="T443" s="67"/>
      <c r="U443" s="60"/>
      <c r="V443" s="60"/>
      <c r="W443" s="60"/>
      <c r="X443" s="60"/>
      <c r="Y443" s="61"/>
    </row>
    <row r="444" spans="1:25" ht="17.850000000000001" customHeight="1" x14ac:dyDescent="0.15">
      <c r="A444" s="227"/>
      <c r="B444" s="238"/>
      <c r="C444" s="227"/>
      <c r="D444" s="240"/>
      <c r="E444" s="240"/>
      <c r="F444" s="245"/>
      <c r="G444" s="246"/>
      <c r="H444" s="243"/>
      <c r="I444" s="238"/>
      <c r="J444" s="244"/>
      <c r="K444" s="227"/>
      <c r="L444" s="232" t="s">
        <v>43</v>
      </c>
      <c r="M444" s="232" t="s">
        <v>43</v>
      </c>
      <c r="N444" s="227"/>
      <c r="O444" s="227"/>
      <c r="P444" s="227"/>
      <c r="Q444" s="227"/>
      <c r="R444" s="198"/>
      <c r="S444" s="12"/>
      <c r="T444" s="68"/>
      <c r="U444" s="64"/>
      <c r="V444" s="64"/>
      <c r="W444" s="64"/>
      <c r="X444" s="64"/>
      <c r="Y444" s="65"/>
    </row>
    <row r="445" spans="1:25" ht="17.850000000000001" customHeight="1" x14ac:dyDescent="0.15">
      <c r="A445" s="227"/>
      <c r="B445" s="238"/>
      <c r="C445" s="227"/>
      <c r="D445" s="240"/>
      <c r="E445" s="240"/>
      <c r="F445" s="233" t="s">
        <v>44</v>
      </c>
      <c r="G445" s="234"/>
      <c r="H445" s="243"/>
      <c r="I445" s="238"/>
      <c r="J445" s="244"/>
      <c r="K445" s="227"/>
      <c r="L445" s="232" t="s">
        <v>43</v>
      </c>
      <c r="M445" s="232" t="s">
        <v>43</v>
      </c>
      <c r="N445" s="227"/>
      <c r="O445" s="227"/>
      <c r="P445" s="227"/>
      <c r="Q445" s="227"/>
      <c r="R445" s="198"/>
      <c r="S445" s="12">
        <f>SUM(T443:Y443,T445:Y445)</f>
        <v>2467</v>
      </c>
      <c r="T445" s="58"/>
      <c r="U445" s="59"/>
      <c r="V445" s="60"/>
      <c r="W445" s="60"/>
      <c r="X445" s="60">
        <v>2467</v>
      </c>
      <c r="Y445" s="61"/>
    </row>
    <row r="446" spans="1:25" ht="17.850000000000001" customHeight="1" x14ac:dyDescent="0.15">
      <c r="A446" s="228"/>
      <c r="B446" s="239"/>
      <c r="C446" s="228"/>
      <c r="D446" s="241"/>
      <c r="E446" s="241"/>
      <c r="F446" s="235"/>
      <c r="G446" s="236"/>
      <c r="H446" s="256"/>
      <c r="I446" s="239"/>
      <c r="J446" s="258"/>
      <c r="K446" s="228"/>
      <c r="L446" s="232" t="s">
        <v>43</v>
      </c>
      <c r="M446" s="232" t="s">
        <v>43</v>
      </c>
      <c r="N446" s="228"/>
      <c r="O446" s="228"/>
      <c r="P446" s="228"/>
      <c r="Q446" s="228"/>
      <c r="R446" s="199"/>
      <c r="S446" s="22">
        <f>SUM(T444:Y444,T446:Y446)</f>
        <v>2467</v>
      </c>
      <c r="T446" s="62"/>
      <c r="U446" s="63"/>
      <c r="V446" s="64"/>
      <c r="W446" s="64"/>
      <c r="X446" s="64">
        <v>2467</v>
      </c>
      <c r="Y446" s="65"/>
    </row>
    <row r="447" spans="1:25" ht="17.850000000000001" customHeight="1" x14ac:dyDescent="0.15">
      <c r="A447" s="226" t="s">
        <v>499</v>
      </c>
      <c r="B447" s="237" t="s">
        <v>640</v>
      </c>
      <c r="C447" s="226" t="s">
        <v>527</v>
      </c>
      <c r="D447" s="257" t="s">
        <v>348</v>
      </c>
      <c r="E447" s="257" t="s">
        <v>349</v>
      </c>
      <c r="F447" s="253" t="s">
        <v>497</v>
      </c>
      <c r="G447" s="254"/>
      <c r="H447" s="253" t="s">
        <v>389</v>
      </c>
      <c r="I447" s="237"/>
      <c r="J447" s="254"/>
      <c r="K447" s="226" t="s">
        <v>49</v>
      </c>
      <c r="L447" s="232" t="s">
        <v>39</v>
      </c>
      <c r="M447" s="232" t="s">
        <v>40</v>
      </c>
      <c r="N447" s="226" t="s">
        <v>41</v>
      </c>
      <c r="O447" s="257" t="s">
        <v>41</v>
      </c>
      <c r="P447" s="257" t="s">
        <v>498</v>
      </c>
      <c r="Q447" s="226" t="s">
        <v>37</v>
      </c>
      <c r="R447" s="197" t="s">
        <v>528</v>
      </c>
      <c r="S447" s="66"/>
      <c r="T447" s="67"/>
      <c r="U447" s="60"/>
      <c r="V447" s="60"/>
      <c r="W447" s="60"/>
      <c r="X447" s="60"/>
      <c r="Y447" s="61"/>
    </row>
    <row r="448" spans="1:25" ht="17.850000000000001" customHeight="1" x14ac:dyDescent="0.15">
      <c r="A448" s="227"/>
      <c r="B448" s="238"/>
      <c r="C448" s="227"/>
      <c r="D448" s="240"/>
      <c r="E448" s="240"/>
      <c r="F448" s="245"/>
      <c r="G448" s="246"/>
      <c r="H448" s="243"/>
      <c r="I448" s="238"/>
      <c r="J448" s="244"/>
      <c r="K448" s="227"/>
      <c r="L448" s="232" t="s">
        <v>43</v>
      </c>
      <c r="M448" s="232" t="s">
        <v>43</v>
      </c>
      <c r="N448" s="227"/>
      <c r="O448" s="227"/>
      <c r="P448" s="227"/>
      <c r="Q448" s="227"/>
      <c r="R448" s="198"/>
      <c r="S448" s="12"/>
      <c r="T448" s="68"/>
      <c r="U448" s="64"/>
      <c r="V448" s="64"/>
      <c r="W448" s="64"/>
      <c r="X448" s="64"/>
      <c r="Y448" s="65"/>
    </row>
    <row r="449" spans="1:25" ht="17.850000000000001" customHeight="1" x14ac:dyDescent="0.15">
      <c r="A449" s="227"/>
      <c r="B449" s="238"/>
      <c r="C449" s="227"/>
      <c r="D449" s="240"/>
      <c r="E449" s="240"/>
      <c r="F449" s="233" t="s">
        <v>488</v>
      </c>
      <c r="G449" s="234"/>
      <c r="H449" s="243"/>
      <c r="I449" s="238"/>
      <c r="J449" s="244"/>
      <c r="K449" s="227"/>
      <c r="L449" s="232" t="s">
        <v>43</v>
      </c>
      <c r="M449" s="232" t="s">
        <v>43</v>
      </c>
      <c r="N449" s="227"/>
      <c r="O449" s="227"/>
      <c r="P449" s="227"/>
      <c r="Q449" s="227"/>
      <c r="R449" s="198"/>
      <c r="S449" s="12">
        <f>SUM(T447:Y447,T449:Y449)</f>
        <v>0</v>
      </c>
      <c r="T449" s="58"/>
      <c r="U449" s="59"/>
      <c r="V449" s="60"/>
      <c r="W449" s="60"/>
      <c r="X449" s="60"/>
      <c r="Y449" s="61"/>
    </row>
    <row r="450" spans="1:25" ht="17.850000000000001" customHeight="1" x14ac:dyDescent="0.15">
      <c r="A450" s="228"/>
      <c r="B450" s="239"/>
      <c r="C450" s="228"/>
      <c r="D450" s="241"/>
      <c r="E450" s="241"/>
      <c r="F450" s="235"/>
      <c r="G450" s="236"/>
      <c r="H450" s="256"/>
      <c r="I450" s="239"/>
      <c r="J450" s="258"/>
      <c r="K450" s="228"/>
      <c r="L450" s="232" t="s">
        <v>43</v>
      </c>
      <c r="M450" s="232" t="s">
        <v>43</v>
      </c>
      <c r="N450" s="228"/>
      <c r="O450" s="228"/>
      <c r="P450" s="228"/>
      <c r="Q450" s="228"/>
      <c r="R450" s="199"/>
      <c r="S450" s="22">
        <f>SUM(T448:Y448,T450:Y450)</f>
        <v>1934</v>
      </c>
      <c r="T450" s="62"/>
      <c r="U450" s="63"/>
      <c r="V450" s="64"/>
      <c r="W450" s="64">
        <v>1934</v>
      </c>
      <c r="X450" s="64"/>
      <c r="Y450" s="65"/>
    </row>
    <row r="451" spans="1:25" ht="17.850000000000001" customHeight="1" x14ac:dyDescent="0.15">
      <c r="A451" s="226" t="s">
        <v>350</v>
      </c>
      <c r="B451" s="237" t="s">
        <v>641</v>
      </c>
      <c r="C451" s="226" t="s">
        <v>351</v>
      </c>
      <c r="D451" s="257" t="s">
        <v>352</v>
      </c>
      <c r="E451" s="257" t="s">
        <v>353</v>
      </c>
      <c r="F451" s="253" t="s">
        <v>354</v>
      </c>
      <c r="G451" s="254"/>
      <c r="H451" s="253" t="s">
        <v>346</v>
      </c>
      <c r="I451" s="237"/>
      <c r="J451" s="254"/>
      <c r="K451" s="226" t="s">
        <v>38</v>
      </c>
      <c r="L451" s="232" t="s">
        <v>204</v>
      </c>
      <c r="M451" s="232" t="s">
        <v>40</v>
      </c>
      <c r="N451" s="226" t="s">
        <v>41</v>
      </c>
      <c r="O451" s="257" t="s">
        <v>306</v>
      </c>
      <c r="P451" s="257" t="s">
        <v>37</v>
      </c>
      <c r="Q451" s="226" t="s">
        <v>37</v>
      </c>
      <c r="R451" s="197" t="s">
        <v>355</v>
      </c>
      <c r="S451" s="66"/>
      <c r="T451" s="144">
        <v>2599</v>
      </c>
      <c r="U451" s="59">
        <v>2671</v>
      </c>
      <c r="V451" s="59">
        <v>2687</v>
      </c>
      <c r="W451" s="59">
        <v>2719</v>
      </c>
      <c r="X451" s="59">
        <v>2739</v>
      </c>
      <c r="Y451" s="149">
        <v>2789</v>
      </c>
    </row>
    <row r="452" spans="1:25" ht="17.850000000000001" customHeight="1" x14ac:dyDescent="0.15">
      <c r="A452" s="227"/>
      <c r="B452" s="238"/>
      <c r="C452" s="227"/>
      <c r="D452" s="240"/>
      <c r="E452" s="240"/>
      <c r="F452" s="245"/>
      <c r="G452" s="246"/>
      <c r="H452" s="243"/>
      <c r="I452" s="238"/>
      <c r="J452" s="244"/>
      <c r="K452" s="227"/>
      <c r="L452" s="232" t="s">
        <v>43</v>
      </c>
      <c r="M452" s="232" t="s">
        <v>43</v>
      </c>
      <c r="N452" s="227"/>
      <c r="O452" s="227"/>
      <c r="P452" s="227"/>
      <c r="Q452" s="227"/>
      <c r="R452" s="198"/>
      <c r="S452" s="12"/>
      <c r="T452" s="150">
        <v>2599</v>
      </c>
      <c r="U452" s="151">
        <v>2671</v>
      </c>
      <c r="V452" s="151">
        <v>2687</v>
      </c>
      <c r="W452" s="151">
        <v>2719</v>
      </c>
      <c r="X452" s="151">
        <v>2739</v>
      </c>
      <c r="Y452" s="152">
        <v>2789</v>
      </c>
    </row>
    <row r="453" spans="1:25" ht="17.850000000000001" customHeight="1" x14ac:dyDescent="0.15">
      <c r="A453" s="227"/>
      <c r="B453" s="238"/>
      <c r="C453" s="227"/>
      <c r="D453" s="240"/>
      <c r="E453" s="240"/>
      <c r="F453" s="233" t="s">
        <v>107</v>
      </c>
      <c r="G453" s="234"/>
      <c r="H453" s="243"/>
      <c r="I453" s="238"/>
      <c r="J453" s="244"/>
      <c r="K453" s="227"/>
      <c r="L453" s="232" t="s">
        <v>43</v>
      </c>
      <c r="M453" s="232" t="s">
        <v>43</v>
      </c>
      <c r="N453" s="227"/>
      <c r="O453" s="227"/>
      <c r="P453" s="227"/>
      <c r="Q453" s="227"/>
      <c r="R453" s="198"/>
      <c r="S453" s="12">
        <f>SUM(T451:Y451,T453:Y453)</f>
        <v>16204</v>
      </c>
      <c r="T453" s="67"/>
      <c r="U453" s="60"/>
      <c r="V453" s="60"/>
      <c r="W453" s="60"/>
      <c r="X453" s="60"/>
      <c r="Y453" s="61"/>
    </row>
    <row r="454" spans="1:25" ht="17.850000000000001" customHeight="1" x14ac:dyDescent="0.15">
      <c r="A454" s="228"/>
      <c r="B454" s="239"/>
      <c r="C454" s="228"/>
      <c r="D454" s="241"/>
      <c r="E454" s="241"/>
      <c r="F454" s="235"/>
      <c r="G454" s="236"/>
      <c r="H454" s="256"/>
      <c r="I454" s="239"/>
      <c r="J454" s="258"/>
      <c r="K454" s="228"/>
      <c r="L454" s="232" t="s">
        <v>43</v>
      </c>
      <c r="M454" s="232" t="s">
        <v>43</v>
      </c>
      <c r="N454" s="228"/>
      <c r="O454" s="228"/>
      <c r="P454" s="228"/>
      <c r="Q454" s="228"/>
      <c r="R454" s="199"/>
      <c r="S454" s="22">
        <f>SUM(T452:Y452,T454:Y454)</f>
        <v>16204</v>
      </c>
      <c r="T454" s="68"/>
      <c r="U454" s="64"/>
      <c r="V454" s="64"/>
      <c r="W454" s="64"/>
      <c r="X454" s="64"/>
      <c r="Y454" s="65"/>
    </row>
    <row r="455" spans="1:25" ht="17.850000000000001" customHeight="1" x14ac:dyDescent="0.15">
      <c r="A455" s="226" t="s">
        <v>356</v>
      </c>
      <c r="B455" s="237" t="s">
        <v>641</v>
      </c>
      <c r="C455" s="226" t="s">
        <v>351</v>
      </c>
      <c r="D455" s="257" t="s">
        <v>352</v>
      </c>
      <c r="E455" s="257" t="s">
        <v>357</v>
      </c>
      <c r="F455" s="253" t="s">
        <v>358</v>
      </c>
      <c r="G455" s="254"/>
      <c r="H455" s="253" t="s">
        <v>336</v>
      </c>
      <c r="I455" s="237"/>
      <c r="J455" s="254"/>
      <c r="K455" s="226" t="s">
        <v>38</v>
      </c>
      <c r="L455" s="232" t="s">
        <v>204</v>
      </c>
      <c r="M455" s="232" t="s">
        <v>40</v>
      </c>
      <c r="N455" s="226" t="s">
        <v>41</v>
      </c>
      <c r="O455" s="257" t="s">
        <v>306</v>
      </c>
      <c r="P455" s="257" t="s">
        <v>37</v>
      </c>
      <c r="Q455" s="226" t="s">
        <v>37</v>
      </c>
      <c r="R455" s="197" t="s">
        <v>355</v>
      </c>
      <c r="S455" s="66"/>
      <c r="T455" s="144">
        <v>5024</v>
      </c>
      <c r="U455" s="59">
        <v>60</v>
      </c>
      <c r="V455" s="59">
        <v>63</v>
      </c>
      <c r="W455" s="59">
        <v>59</v>
      </c>
      <c r="X455" s="59">
        <v>69</v>
      </c>
      <c r="Y455" s="149"/>
    </row>
    <row r="456" spans="1:25" ht="17.850000000000001" customHeight="1" x14ac:dyDescent="0.15">
      <c r="A456" s="227"/>
      <c r="B456" s="238"/>
      <c r="C456" s="227"/>
      <c r="D456" s="240"/>
      <c r="E456" s="240"/>
      <c r="F456" s="245"/>
      <c r="G456" s="246"/>
      <c r="H456" s="243"/>
      <c r="I456" s="238"/>
      <c r="J456" s="244"/>
      <c r="K456" s="227"/>
      <c r="L456" s="232" t="s">
        <v>43</v>
      </c>
      <c r="M456" s="232" t="s">
        <v>43</v>
      </c>
      <c r="N456" s="227"/>
      <c r="O456" s="227"/>
      <c r="P456" s="227"/>
      <c r="Q456" s="227"/>
      <c r="R456" s="198"/>
      <c r="S456" s="12"/>
      <c r="T456" s="150">
        <v>5024</v>
      </c>
      <c r="U456" s="151">
        <v>60</v>
      </c>
      <c r="V456" s="151">
        <v>63</v>
      </c>
      <c r="W456" s="151">
        <v>59</v>
      </c>
      <c r="X456" s="151">
        <v>69</v>
      </c>
      <c r="Y456" s="152"/>
    </row>
    <row r="457" spans="1:25" ht="17.850000000000001" customHeight="1" x14ac:dyDescent="0.15">
      <c r="A457" s="227"/>
      <c r="B457" s="238"/>
      <c r="C457" s="227"/>
      <c r="D457" s="240"/>
      <c r="E457" s="240"/>
      <c r="F457" s="233" t="s">
        <v>107</v>
      </c>
      <c r="G457" s="234"/>
      <c r="H457" s="243"/>
      <c r="I457" s="238"/>
      <c r="J457" s="244"/>
      <c r="K457" s="227"/>
      <c r="L457" s="232" t="s">
        <v>43</v>
      </c>
      <c r="M457" s="232" t="s">
        <v>43</v>
      </c>
      <c r="N457" s="227"/>
      <c r="O457" s="227"/>
      <c r="P457" s="227"/>
      <c r="Q457" s="227"/>
      <c r="R457" s="198"/>
      <c r="S457" s="12">
        <f>SUM(T455:Y455,T457:Y457)</f>
        <v>5275</v>
      </c>
      <c r="T457" s="67"/>
      <c r="U457" s="60"/>
      <c r="V457" s="60"/>
      <c r="W457" s="60"/>
      <c r="X457" s="60"/>
      <c r="Y457" s="61"/>
    </row>
    <row r="458" spans="1:25" ht="17.850000000000001" customHeight="1" x14ac:dyDescent="0.15">
      <c r="A458" s="228"/>
      <c r="B458" s="239"/>
      <c r="C458" s="228"/>
      <c r="D458" s="241"/>
      <c r="E458" s="241"/>
      <c r="F458" s="235"/>
      <c r="G458" s="236"/>
      <c r="H458" s="256"/>
      <c r="I458" s="239"/>
      <c r="J458" s="258"/>
      <c r="K458" s="228"/>
      <c r="L458" s="232" t="s">
        <v>43</v>
      </c>
      <c r="M458" s="232" t="s">
        <v>43</v>
      </c>
      <c r="N458" s="228"/>
      <c r="O458" s="228"/>
      <c r="P458" s="228"/>
      <c r="Q458" s="228"/>
      <c r="R458" s="199"/>
      <c r="S458" s="22">
        <f>SUM(T456:Y456,T458:Y458)</f>
        <v>5275</v>
      </c>
      <c r="T458" s="68"/>
      <c r="U458" s="64"/>
      <c r="V458" s="64"/>
      <c r="W458" s="64"/>
      <c r="X458" s="64"/>
      <c r="Y458" s="65"/>
    </row>
    <row r="459" spans="1:25" ht="17.850000000000001" customHeight="1" x14ac:dyDescent="0.15">
      <c r="A459" s="226" t="s">
        <v>359</v>
      </c>
      <c r="B459" s="237" t="s">
        <v>641</v>
      </c>
      <c r="C459" s="226" t="s">
        <v>351</v>
      </c>
      <c r="D459" s="257" t="s">
        <v>352</v>
      </c>
      <c r="E459" s="257" t="s">
        <v>360</v>
      </c>
      <c r="F459" s="253" t="s">
        <v>358</v>
      </c>
      <c r="G459" s="254"/>
      <c r="H459" s="253" t="s">
        <v>336</v>
      </c>
      <c r="I459" s="237"/>
      <c r="J459" s="254"/>
      <c r="K459" s="226" t="s">
        <v>38</v>
      </c>
      <c r="L459" s="232" t="s">
        <v>204</v>
      </c>
      <c r="M459" s="232" t="s">
        <v>40</v>
      </c>
      <c r="N459" s="226" t="s">
        <v>41</v>
      </c>
      <c r="O459" s="257" t="s">
        <v>306</v>
      </c>
      <c r="P459" s="257" t="s">
        <v>37</v>
      </c>
      <c r="Q459" s="226" t="s">
        <v>37</v>
      </c>
      <c r="R459" s="197" t="s">
        <v>355</v>
      </c>
      <c r="S459" s="66"/>
      <c r="T459" s="144"/>
      <c r="U459" s="59"/>
      <c r="V459" s="59"/>
      <c r="W459" s="59"/>
      <c r="X459" s="59">
        <v>2000</v>
      </c>
      <c r="Y459" s="149"/>
    </row>
    <row r="460" spans="1:25" ht="17.850000000000001" customHeight="1" x14ac:dyDescent="0.15">
      <c r="A460" s="227"/>
      <c r="B460" s="238"/>
      <c r="C460" s="227"/>
      <c r="D460" s="240"/>
      <c r="E460" s="240"/>
      <c r="F460" s="245"/>
      <c r="G460" s="246"/>
      <c r="H460" s="243"/>
      <c r="I460" s="238"/>
      <c r="J460" s="244"/>
      <c r="K460" s="227"/>
      <c r="L460" s="232" t="s">
        <v>43</v>
      </c>
      <c r="M460" s="232" t="s">
        <v>43</v>
      </c>
      <c r="N460" s="227"/>
      <c r="O460" s="227"/>
      <c r="P460" s="227"/>
      <c r="Q460" s="227"/>
      <c r="R460" s="198"/>
      <c r="S460" s="12"/>
      <c r="T460" s="150"/>
      <c r="U460" s="151"/>
      <c r="V460" s="151"/>
      <c r="W460" s="151"/>
      <c r="X460" s="151">
        <v>2000</v>
      </c>
      <c r="Y460" s="152"/>
    </row>
    <row r="461" spans="1:25" ht="17.850000000000001" customHeight="1" x14ac:dyDescent="0.15">
      <c r="A461" s="227"/>
      <c r="B461" s="238"/>
      <c r="C461" s="227"/>
      <c r="D461" s="240"/>
      <c r="E461" s="240"/>
      <c r="F461" s="233" t="s">
        <v>107</v>
      </c>
      <c r="G461" s="234"/>
      <c r="H461" s="243"/>
      <c r="I461" s="238"/>
      <c r="J461" s="244"/>
      <c r="K461" s="227"/>
      <c r="L461" s="232" t="s">
        <v>43</v>
      </c>
      <c r="M461" s="232" t="s">
        <v>43</v>
      </c>
      <c r="N461" s="227"/>
      <c r="O461" s="227"/>
      <c r="P461" s="227"/>
      <c r="Q461" s="227"/>
      <c r="R461" s="198"/>
      <c r="S461" s="12">
        <f>SUM(T459:Y459,T461:Y461)</f>
        <v>2000</v>
      </c>
      <c r="T461" s="67"/>
      <c r="U461" s="60"/>
      <c r="V461" s="60"/>
      <c r="W461" s="60"/>
      <c r="X461" s="60"/>
      <c r="Y461" s="61"/>
    </row>
    <row r="462" spans="1:25" ht="17.850000000000001" customHeight="1" x14ac:dyDescent="0.15">
      <c r="A462" s="228"/>
      <c r="B462" s="239"/>
      <c r="C462" s="228"/>
      <c r="D462" s="241"/>
      <c r="E462" s="241"/>
      <c r="F462" s="235"/>
      <c r="G462" s="236"/>
      <c r="H462" s="256"/>
      <c r="I462" s="239"/>
      <c r="J462" s="258"/>
      <c r="K462" s="228"/>
      <c r="L462" s="232" t="s">
        <v>43</v>
      </c>
      <c r="M462" s="232" t="s">
        <v>43</v>
      </c>
      <c r="N462" s="228"/>
      <c r="O462" s="228"/>
      <c r="P462" s="228"/>
      <c r="Q462" s="228"/>
      <c r="R462" s="199"/>
      <c r="S462" s="22">
        <f>SUM(T460:Y460,T462:Y462)</f>
        <v>2000</v>
      </c>
      <c r="T462" s="68"/>
      <c r="U462" s="64"/>
      <c r="V462" s="64"/>
      <c r="W462" s="64"/>
      <c r="X462" s="64"/>
      <c r="Y462" s="65"/>
    </row>
    <row r="463" spans="1:25" ht="17.850000000000001" customHeight="1" x14ac:dyDescent="0.15">
      <c r="A463" s="226" t="s">
        <v>366</v>
      </c>
      <c r="B463" s="237" t="s">
        <v>643</v>
      </c>
      <c r="C463" s="226" t="s">
        <v>367</v>
      </c>
      <c r="D463" s="257" t="s">
        <v>368</v>
      </c>
      <c r="E463" s="257" t="s">
        <v>369</v>
      </c>
      <c r="F463" s="253" t="s">
        <v>529</v>
      </c>
      <c r="G463" s="254"/>
      <c r="H463" s="253" t="s">
        <v>163</v>
      </c>
      <c r="I463" s="237"/>
      <c r="J463" s="254"/>
      <c r="K463" s="226" t="s">
        <v>38</v>
      </c>
      <c r="L463" s="232" t="s">
        <v>50</v>
      </c>
      <c r="M463" s="226" t="s">
        <v>455</v>
      </c>
      <c r="N463" s="226" t="s">
        <v>41</v>
      </c>
      <c r="O463" s="257" t="s">
        <v>306</v>
      </c>
      <c r="P463" s="257" t="s">
        <v>370</v>
      </c>
      <c r="Q463" s="226" t="s">
        <v>37</v>
      </c>
      <c r="R463" s="197" t="s">
        <v>530</v>
      </c>
      <c r="S463" s="23"/>
      <c r="T463" s="39">
        <v>897</v>
      </c>
      <c r="U463" s="35"/>
      <c r="V463" s="35"/>
      <c r="W463" s="35"/>
      <c r="X463" s="35"/>
      <c r="Y463" s="40"/>
    </row>
    <row r="464" spans="1:25" ht="17.850000000000001" customHeight="1" x14ac:dyDescent="0.15">
      <c r="A464" s="227"/>
      <c r="B464" s="238"/>
      <c r="C464" s="227"/>
      <c r="D464" s="240"/>
      <c r="E464" s="240"/>
      <c r="F464" s="245"/>
      <c r="G464" s="246"/>
      <c r="H464" s="243"/>
      <c r="I464" s="238"/>
      <c r="J464" s="244"/>
      <c r="K464" s="227"/>
      <c r="L464" s="232" t="s">
        <v>43</v>
      </c>
      <c r="M464" s="227" t="s">
        <v>43</v>
      </c>
      <c r="N464" s="227"/>
      <c r="O464" s="227"/>
      <c r="P464" s="227"/>
      <c r="Q464" s="227"/>
      <c r="R464" s="198"/>
      <c r="S464" s="27"/>
      <c r="T464" s="37">
        <v>897</v>
      </c>
      <c r="U464" s="36"/>
      <c r="V464" s="36"/>
      <c r="W464" s="36"/>
      <c r="X464" s="36"/>
      <c r="Y464" s="38"/>
    </row>
    <row r="465" spans="1:25" ht="17.850000000000001" customHeight="1" x14ac:dyDescent="0.15">
      <c r="A465" s="227"/>
      <c r="B465" s="238"/>
      <c r="C465" s="227"/>
      <c r="D465" s="240"/>
      <c r="E465" s="240"/>
      <c r="F465" s="233" t="s">
        <v>102</v>
      </c>
      <c r="G465" s="234"/>
      <c r="H465" s="243"/>
      <c r="I465" s="238"/>
      <c r="J465" s="244"/>
      <c r="K465" s="227"/>
      <c r="L465" s="232" t="s">
        <v>43</v>
      </c>
      <c r="M465" s="227" t="s">
        <v>43</v>
      </c>
      <c r="N465" s="227"/>
      <c r="O465" s="227"/>
      <c r="P465" s="227"/>
      <c r="Q465" s="227"/>
      <c r="R465" s="198"/>
      <c r="S465" s="27">
        <f>SUM(T463:Y463,T465:Y465)</f>
        <v>897</v>
      </c>
      <c r="T465" s="39"/>
      <c r="U465" s="35"/>
      <c r="V465" s="35"/>
      <c r="W465" s="35"/>
      <c r="X465" s="35"/>
      <c r="Y465" s="40"/>
    </row>
    <row r="466" spans="1:25" ht="17.850000000000001" customHeight="1" x14ac:dyDescent="0.15">
      <c r="A466" s="228"/>
      <c r="B466" s="239"/>
      <c r="C466" s="228"/>
      <c r="D466" s="241"/>
      <c r="E466" s="241"/>
      <c r="F466" s="235"/>
      <c r="G466" s="236"/>
      <c r="H466" s="256"/>
      <c r="I466" s="239"/>
      <c r="J466" s="258"/>
      <c r="K466" s="228"/>
      <c r="L466" s="232" t="s">
        <v>43</v>
      </c>
      <c r="M466" s="228" t="s">
        <v>43</v>
      </c>
      <c r="N466" s="228"/>
      <c r="O466" s="228"/>
      <c r="P466" s="228"/>
      <c r="Q466" s="228"/>
      <c r="R466" s="199"/>
      <c r="S466" s="31">
        <f>SUM(T464:Y464,T466:Y466)</f>
        <v>897</v>
      </c>
      <c r="T466" s="37"/>
      <c r="U466" s="36"/>
      <c r="V466" s="36"/>
      <c r="W466" s="36"/>
      <c r="X466" s="36"/>
      <c r="Y466" s="38"/>
    </row>
    <row r="467" spans="1:25" ht="17.850000000000001" customHeight="1" x14ac:dyDescent="0.15">
      <c r="A467" s="226" t="s">
        <v>371</v>
      </c>
      <c r="B467" s="237" t="s">
        <v>643</v>
      </c>
      <c r="C467" s="226" t="s">
        <v>367</v>
      </c>
      <c r="D467" s="257" t="s">
        <v>368</v>
      </c>
      <c r="E467" s="257" t="s">
        <v>372</v>
      </c>
      <c r="F467" s="253" t="s">
        <v>37</v>
      </c>
      <c r="G467" s="254"/>
      <c r="H467" s="253" t="s">
        <v>37</v>
      </c>
      <c r="I467" s="237"/>
      <c r="J467" s="254"/>
      <c r="K467" s="226" t="s">
        <v>37</v>
      </c>
      <c r="L467" s="232" t="s">
        <v>50</v>
      </c>
      <c r="M467" s="232" t="s">
        <v>40</v>
      </c>
      <c r="N467" s="226" t="s">
        <v>41</v>
      </c>
      <c r="O467" s="257" t="s">
        <v>373</v>
      </c>
      <c r="P467" s="257" t="s">
        <v>37</v>
      </c>
      <c r="Q467" s="226" t="s">
        <v>37</v>
      </c>
      <c r="R467" s="197" t="s">
        <v>374</v>
      </c>
      <c r="S467" s="66"/>
      <c r="T467" s="67"/>
      <c r="U467" s="60"/>
      <c r="V467" s="60"/>
      <c r="W467" s="60"/>
      <c r="X467" s="60"/>
      <c r="Y467" s="61"/>
    </row>
    <row r="468" spans="1:25" ht="17.850000000000001" customHeight="1" x14ac:dyDescent="0.15">
      <c r="A468" s="227"/>
      <c r="B468" s="238"/>
      <c r="C468" s="227"/>
      <c r="D468" s="240"/>
      <c r="E468" s="240"/>
      <c r="F468" s="245"/>
      <c r="G468" s="246"/>
      <c r="H468" s="243"/>
      <c r="I468" s="238"/>
      <c r="J468" s="244"/>
      <c r="K468" s="227"/>
      <c r="L468" s="232" t="s">
        <v>43</v>
      </c>
      <c r="M468" s="232" t="s">
        <v>43</v>
      </c>
      <c r="N468" s="227"/>
      <c r="O468" s="227"/>
      <c r="P468" s="227"/>
      <c r="Q468" s="227"/>
      <c r="R468" s="198"/>
      <c r="S468" s="12"/>
      <c r="T468" s="68"/>
      <c r="U468" s="64"/>
      <c r="V468" s="64"/>
      <c r="W468" s="64"/>
      <c r="X468" s="64"/>
      <c r="Y468" s="65"/>
    </row>
    <row r="469" spans="1:25" ht="17.850000000000001" customHeight="1" x14ac:dyDescent="0.15">
      <c r="A469" s="227"/>
      <c r="B469" s="238"/>
      <c r="C469" s="227"/>
      <c r="D469" s="240"/>
      <c r="E469" s="240"/>
      <c r="F469" s="233" t="s">
        <v>37</v>
      </c>
      <c r="G469" s="234"/>
      <c r="H469" s="243"/>
      <c r="I469" s="238"/>
      <c r="J469" s="244"/>
      <c r="K469" s="227"/>
      <c r="L469" s="232" t="s">
        <v>43</v>
      </c>
      <c r="M469" s="232" t="s">
        <v>43</v>
      </c>
      <c r="N469" s="227"/>
      <c r="O469" s="227"/>
      <c r="P469" s="227"/>
      <c r="Q469" s="227"/>
      <c r="R469" s="198"/>
      <c r="S469" s="12">
        <f>SUM(T467:Y467,T469:Y469)</f>
        <v>0</v>
      </c>
      <c r="T469" s="67"/>
      <c r="U469" s="60"/>
      <c r="V469" s="60"/>
      <c r="W469" s="60"/>
      <c r="X469" s="60"/>
      <c r="Y469" s="61"/>
    </row>
    <row r="470" spans="1:25" ht="17.850000000000001" customHeight="1" x14ac:dyDescent="0.15">
      <c r="A470" s="228"/>
      <c r="B470" s="239"/>
      <c r="C470" s="228"/>
      <c r="D470" s="241"/>
      <c r="E470" s="241"/>
      <c r="F470" s="235"/>
      <c r="G470" s="236"/>
      <c r="H470" s="256"/>
      <c r="I470" s="239"/>
      <c r="J470" s="258"/>
      <c r="K470" s="228"/>
      <c r="L470" s="232" t="s">
        <v>43</v>
      </c>
      <c r="M470" s="232" t="s">
        <v>43</v>
      </c>
      <c r="N470" s="228"/>
      <c r="O470" s="228"/>
      <c r="P470" s="228"/>
      <c r="Q470" s="228"/>
      <c r="R470" s="199"/>
      <c r="S470" s="22">
        <f>SUM(T468:Y468,T470:Y470)</f>
        <v>10764</v>
      </c>
      <c r="T470" s="68">
        <v>10764</v>
      </c>
      <c r="U470" s="64"/>
      <c r="V470" s="64"/>
      <c r="W470" s="64"/>
      <c r="X470" s="64"/>
      <c r="Y470" s="65"/>
    </row>
    <row r="471" spans="1:25" ht="17.850000000000001" customHeight="1" x14ac:dyDescent="0.15">
      <c r="A471" s="226" t="s">
        <v>375</v>
      </c>
      <c r="B471" s="237" t="s">
        <v>643</v>
      </c>
      <c r="C471" s="226" t="s">
        <v>367</v>
      </c>
      <c r="D471" s="257" t="s">
        <v>376</v>
      </c>
      <c r="E471" s="257" t="s">
        <v>377</v>
      </c>
      <c r="F471" s="253" t="s">
        <v>529</v>
      </c>
      <c r="G471" s="254"/>
      <c r="H471" s="253" t="s">
        <v>312</v>
      </c>
      <c r="I471" s="237"/>
      <c r="J471" s="254"/>
      <c r="K471" s="226" t="s">
        <v>38</v>
      </c>
      <c r="L471" s="232" t="s">
        <v>50</v>
      </c>
      <c r="M471" s="226" t="s">
        <v>455</v>
      </c>
      <c r="N471" s="226" t="s">
        <v>41</v>
      </c>
      <c r="O471" s="257" t="s">
        <v>41</v>
      </c>
      <c r="P471" s="257" t="s">
        <v>37</v>
      </c>
      <c r="Q471" s="226" t="s">
        <v>37</v>
      </c>
      <c r="R471" s="197" t="s">
        <v>466</v>
      </c>
      <c r="S471" s="66"/>
      <c r="T471" s="67">
        <v>1084</v>
      </c>
      <c r="U471" s="60"/>
      <c r="V471" s="60"/>
      <c r="W471" s="60"/>
      <c r="X471" s="60"/>
      <c r="Y471" s="61"/>
    </row>
    <row r="472" spans="1:25" ht="17.850000000000001" customHeight="1" x14ac:dyDescent="0.15">
      <c r="A472" s="227"/>
      <c r="B472" s="238"/>
      <c r="C472" s="227"/>
      <c r="D472" s="240"/>
      <c r="E472" s="240"/>
      <c r="F472" s="245"/>
      <c r="G472" s="246"/>
      <c r="H472" s="243"/>
      <c r="I472" s="238"/>
      <c r="J472" s="244"/>
      <c r="K472" s="227"/>
      <c r="L472" s="232" t="s">
        <v>43</v>
      </c>
      <c r="M472" s="227" t="s">
        <v>43</v>
      </c>
      <c r="N472" s="227"/>
      <c r="O472" s="227"/>
      <c r="P472" s="227"/>
      <c r="Q472" s="227"/>
      <c r="R472" s="198"/>
      <c r="S472" s="12"/>
      <c r="T472" s="68">
        <v>1084</v>
      </c>
      <c r="U472" s="64"/>
      <c r="V472" s="64"/>
      <c r="W472" s="64"/>
      <c r="X472" s="64"/>
      <c r="Y472" s="65"/>
    </row>
    <row r="473" spans="1:25" ht="17.850000000000001" customHeight="1" x14ac:dyDescent="0.15">
      <c r="A473" s="227"/>
      <c r="B473" s="238"/>
      <c r="C473" s="227"/>
      <c r="D473" s="240"/>
      <c r="E473" s="240"/>
      <c r="F473" s="233" t="s">
        <v>44</v>
      </c>
      <c r="G473" s="234"/>
      <c r="H473" s="243"/>
      <c r="I473" s="238"/>
      <c r="J473" s="244"/>
      <c r="K473" s="227"/>
      <c r="L473" s="232" t="s">
        <v>43</v>
      </c>
      <c r="M473" s="227" t="s">
        <v>43</v>
      </c>
      <c r="N473" s="227"/>
      <c r="O473" s="227"/>
      <c r="P473" s="227"/>
      <c r="Q473" s="227"/>
      <c r="R473" s="198"/>
      <c r="S473" s="12">
        <f>SUM(T471:Y471,T473:Y473)</f>
        <v>1084</v>
      </c>
      <c r="T473" s="67"/>
      <c r="U473" s="60"/>
      <c r="V473" s="60"/>
      <c r="W473" s="60"/>
      <c r="X473" s="60"/>
      <c r="Y473" s="61"/>
    </row>
    <row r="474" spans="1:25" ht="17.850000000000001" customHeight="1" x14ac:dyDescent="0.15">
      <c r="A474" s="228"/>
      <c r="B474" s="239"/>
      <c r="C474" s="228"/>
      <c r="D474" s="241"/>
      <c r="E474" s="241"/>
      <c r="F474" s="235"/>
      <c r="G474" s="236"/>
      <c r="H474" s="256"/>
      <c r="I474" s="239"/>
      <c r="J474" s="258"/>
      <c r="K474" s="228"/>
      <c r="L474" s="232" t="s">
        <v>43</v>
      </c>
      <c r="M474" s="228" t="s">
        <v>43</v>
      </c>
      <c r="N474" s="228"/>
      <c r="O474" s="228"/>
      <c r="P474" s="228"/>
      <c r="Q474" s="228"/>
      <c r="R474" s="199"/>
      <c r="S474" s="22">
        <f>SUM(T472:Y472,T474:Y474)</f>
        <v>1084</v>
      </c>
      <c r="T474" s="68"/>
      <c r="U474" s="64"/>
      <c r="V474" s="64"/>
      <c r="W474" s="64"/>
      <c r="X474" s="64"/>
      <c r="Y474" s="65"/>
    </row>
    <row r="475" spans="1:25" ht="17.850000000000001" customHeight="1" x14ac:dyDescent="0.15">
      <c r="A475" s="226" t="s">
        <v>378</v>
      </c>
      <c r="B475" s="237" t="s">
        <v>643</v>
      </c>
      <c r="C475" s="226" t="s">
        <v>367</v>
      </c>
      <c r="D475" s="257" t="s">
        <v>368</v>
      </c>
      <c r="E475" s="257" t="s">
        <v>379</v>
      </c>
      <c r="F475" s="253" t="s">
        <v>529</v>
      </c>
      <c r="G475" s="254"/>
      <c r="H475" s="253" t="s">
        <v>163</v>
      </c>
      <c r="I475" s="237"/>
      <c r="J475" s="254"/>
      <c r="K475" s="226" t="s">
        <v>38</v>
      </c>
      <c r="L475" s="232" t="s">
        <v>50</v>
      </c>
      <c r="M475" s="226" t="s">
        <v>455</v>
      </c>
      <c r="N475" s="226" t="s">
        <v>41</v>
      </c>
      <c r="O475" s="257" t="s">
        <v>41</v>
      </c>
      <c r="P475" s="257" t="s">
        <v>37</v>
      </c>
      <c r="Q475" s="226" t="s">
        <v>37</v>
      </c>
      <c r="R475" s="197" t="s">
        <v>470</v>
      </c>
      <c r="S475" s="66"/>
      <c r="T475" s="67"/>
      <c r="U475" s="60"/>
      <c r="V475" s="60"/>
      <c r="W475" s="60"/>
      <c r="X475" s="60"/>
      <c r="Y475" s="61"/>
    </row>
    <row r="476" spans="1:25" ht="17.850000000000001" customHeight="1" x14ac:dyDescent="0.15">
      <c r="A476" s="227"/>
      <c r="B476" s="238"/>
      <c r="C476" s="227"/>
      <c r="D476" s="240"/>
      <c r="E476" s="240"/>
      <c r="F476" s="245"/>
      <c r="G476" s="246"/>
      <c r="H476" s="243"/>
      <c r="I476" s="238"/>
      <c r="J476" s="244"/>
      <c r="K476" s="227"/>
      <c r="L476" s="232" t="s">
        <v>43</v>
      </c>
      <c r="M476" s="227" t="s">
        <v>43</v>
      </c>
      <c r="N476" s="227"/>
      <c r="O476" s="227"/>
      <c r="P476" s="227"/>
      <c r="Q476" s="227"/>
      <c r="R476" s="198"/>
      <c r="S476" s="12"/>
      <c r="T476" s="68"/>
      <c r="U476" s="64"/>
      <c r="V476" s="64"/>
      <c r="W476" s="64"/>
      <c r="X476" s="64"/>
      <c r="Y476" s="65"/>
    </row>
    <row r="477" spans="1:25" ht="17.850000000000001" customHeight="1" x14ac:dyDescent="0.15">
      <c r="A477" s="227"/>
      <c r="B477" s="238"/>
      <c r="C477" s="227"/>
      <c r="D477" s="240"/>
      <c r="E477" s="240"/>
      <c r="F477" s="233" t="s">
        <v>44</v>
      </c>
      <c r="G477" s="234"/>
      <c r="H477" s="243"/>
      <c r="I477" s="238"/>
      <c r="J477" s="244"/>
      <c r="K477" s="227"/>
      <c r="L477" s="232" t="s">
        <v>43</v>
      </c>
      <c r="M477" s="227" t="s">
        <v>43</v>
      </c>
      <c r="N477" s="227"/>
      <c r="O477" s="227"/>
      <c r="P477" s="227"/>
      <c r="Q477" s="227"/>
      <c r="R477" s="198"/>
      <c r="S477" s="12">
        <f>SUM(T475:Y475,T477:Y477)</f>
        <v>1805</v>
      </c>
      <c r="T477" s="67"/>
      <c r="U477" s="60"/>
      <c r="V477" s="60"/>
      <c r="W477" s="60"/>
      <c r="X477" s="60">
        <v>1805</v>
      </c>
      <c r="Y477" s="61"/>
    </row>
    <row r="478" spans="1:25" ht="17.850000000000001" customHeight="1" x14ac:dyDescent="0.15">
      <c r="A478" s="228"/>
      <c r="B478" s="239"/>
      <c r="C478" s="228"/>
      <c r="D478" s="241"/>
      <c r="E478" s="241"/>
      <c r="F478" s="235"/>
      <c r="G478" s="236"/>
      <c r="H478" s="256"/>
      <c r="I478" s="239"/>
      <c r="J478" s="258"/>
      <c r="K478" s="228"/>
      <c r="L478" s="232" t="s">
        <v>43</v>
      </c>
      <c r="M478" s="228" t="s">
        <v>43</v>
      </c>
      <c r="N478" s="228"/>
      <c r="O478" s="228"/>
      <c r="P478" s="228"/>
      <c r="Q478" s="228"/>
      <c r="R478" s="199"/>
      <c r="S478" s="22">
        <f>SUM(T476:Y476,T478:Y478)</f>
        <v>1989</v>
      </c>
      <c r="T478" s="68"/>
      <c r="U478" s="64"/>
      <c r="V478" s="64"/>
      <c r="W478" s="64"/>
      <c r="X478" s="64">
        <v>1989</v>
      </c>
      <c r="Y478" s="65"/>
    </row>
    <row r="479" spans="1:25" ht="17.850000000000001" customHeight="1" x14ac:dyDescent="0.15">
      <c r="A479" s="226" t="s">
        <v>380</v>
      </c>
      <c r="B479" s="237" t="s">
        <v>643</v>
      </c>
      <c r="C479" s="226" t="s">
        <v>367</v>
      </c>
      <c r="D479" s="257" t="s">
        <v>368</v>
      </c>
      <c r="E479" s="257" t="s">
        <v>381</v>
      </c>
      <c r="F479" s="253" t="s">
        <v>130</v>
      </c>
      <c r="G479" s="254"/>
      <c r="H479" s="253" t="s">
        <v>163</v>
      </c>
      <c r="I479" s="237"/>
      <c r="J479" s="254"/>
      <c r="K479" s="226" t="s">
        <v>38</v>
      </c>
      <c r="L479" s="232" t="s">
        <v>50</v>
      </c>
      <c r="M479" s="232" t="s">
        <v>453</v>
      </c>
      <c r="N479" s="226" t="s">
        <v>41</v>
      </c>
      <c r="O479" s="257" t="s">
        <v>41</v>
      </c>
      <c r="P479" s="257" t="s">
        <v>114</v>
      </c>
      <c r="Q479" s="226" t="s">
        <v>37</v>
      </c>
      <c r="R479" s="197" t="s">
        <v>473</v>
      </c>
      <c r="S479" s="66"/>
      <c r="T479" s="67"/>
      <c r="U479" s="60">
        <v>1779</v>
      </c>
      <c r="V479" s="60"/>
      <c r="W479" s="60"/>
      <c r="X479" s="60"/>
      <c r="Y479" s="61"/>
    </row>
    <row r="480" spans="1:25" ht="17.850000000000001" customHeight="1" x14ac:dyDescent="0.15">
      <c r="A480" s="227"/>
      <c r="B480" s="238"/>
      <c r="C480" s="227"/>
      <c r="D480" s="240"/>
      <c r="E480" s="240"/>
      <c r="F480" s="245"/>
      <c r="G480" s="246"/>
      <c r="H480" s="243"/>
      <c r="I480" s="238"/>
      <c r="J480" s="244"/>
      <c r="K480" s="227"/>
      <c r="L480" s="232" t="s">
        <v>43</v>
      </c>
      <c r="M480" s="232" t="s">
        <v>43</v>
      </c>
      <c r="N480" s="227"/>
      <c r="O480" s="227"/>
      <c r="P480" s="227"/>
      <c r="Q480" s="227"/>
      <c r="R480" s="198"/>
      <c r="S480" s="12"/>
      <c r="T480" s="68"/>
      <c r="U480" s="64">
        <v>1967</v>
      </c>
      <c r="V480" s="64"/>
      <c r="W480" s="64"/>
      <c r="X480" s="64"/>
      <c r="Y480" s="65"/>
    </row>
    <row r="481" spans="1:25" ht="17.850000000000001" customHeight="1" x14ac:dyDescent="0.15">
      <c r="A481" s="227"/>
      <c r="B481" s="238"/>
      <c r="C481" s="227"/>
      <c r="D481" s="240"/>
      <c r="E481" s="240"/>
      <c r="F481" s="233" t="s">
        <v>44</v>
      </c>
      <c r="G481" s="234"/>
      <c r="H481" s="243"/>
      <c r="I481" s="238"/>
      <c r="J481" s="244"/>
      <c r="K481" s="227"/>
      <c r="L481" s="232" t="s">
        <v>43</v>
      </c>
      <c r="M481" s="232" t="s">
        <v>43</v>
      </c>
      <c r="N481" s="227"/>
      <c r="O481" s="227"/>
      <c r="P481" s="227"/>
      <c r="Q481" s="227"/>
      <c r="R481" s="198"/>
      <c r="S481" s="12">
        <f>SUM(T479:Y479,T481:Y481)</f>
        <v>1779</v>
      </c>
      <c r="T481" s="67"/>
      <c r="U481" s="60"/>
      <c r="V481" s="60"/>
      <c r="W481" s="60"/>
      <c r="X481" s="60"/>
      <c r="Y481" s="61"/>
    </row>
    <row r="482" spans="1:25" ht="17.850000000000001" customHeight="1" x14ac:dyDescent="0.15">
      <c r="A482" s="228"/>
      <c r="B482" s="239"/>
      <c r="C482" s="228"/>
      <c r="D482" s="241"/>
      <c r="E482" s="241"/>
      <c r="F482" s="235"/>
      <c r="G482" s="236"/>
      <c r="H482" s="256"/>
      <c r="I482" s="239"/>
      <c r="J482" s="258"/>
      <c r="K482" s="228"/>
      <c r="L482" s="232" t="s">
        <v>43</v>
      </c>
      <c r="M482" s="232" t="s">
        <v>43</v>
      </c>
      <c r="N482" s="228"/>
      <c r="O482" s="228"/>
      <c r="P482" s="228"/>
      <c r="Q482" s="228"/>
      <c r="R482" s="199"/>
      <c r="S482" s="22">
        <f>SUM(T480:Y480,T482:Y482)</f>
        <v>1967</v>
      </c>
      <c r="T482" s="68"/>
      <c r="U482" s="64"/>
      <c r="V482" s="64"/>
      <c r="W482" s="64"/>
      <c r="X482" s="64"/>
      <c r="Y482" s="65"/>
    </row>
    <row r="483" spans="1:25" ht="17.25" customHeight="1" x14ac:dyDescent="0.15">
      <c r="A483" s="226" t="s">
        <v>382</v>
      </c>
      <c r="B483" s="237" t="s">
        <v>644</v>
      </c>
      <c r="C483" s="226" t="s">
        <v>383</v>
      </c>
      <c r="D483" s="226" t="s">
        <v>384</v>
      </c>
      <c r="E483" s="247" t="s">
        <v>385</v>
      </c>
      <c r="F483" s="253" t="s">
        <v>78</v>
      </c>
      <c r="G483" s="254"/>
      <c r="H483" s="229" t="s">
        <v>36</v>
      </c>
      <c r="I483" s="230"/>
      <c r="J483" s="231"/>
      <c r="K483" s="226" t="s">
        <v>37</v>
      </c>
      <c r="L483" s="232" t="s">
        <v>50</v>
      </c>
      <c r="M483" s="232" t="s">
        <v>108</v>
      </c>
      <c r="N483" s="226" t="s">
        <v>41</v>
      </c>
      <c r="O483" s="226" t="s">
        <v>37</v>
      </c>
      <c r="P483" s="226" t="s">
        <v>37</v>
      </c>
      <c r="Q483" s="226" t="s">
        <v>37</v>
      </c>
      <c r="R483" s="197" t="s">
        <v>386</v>
      </c>
      <c r="S483" s="66"/>
      <c r="T483" s="19"/>
      <c r="U483" s="20"/>
      <c r="V483" s="20"/>
      <c r="W483" s="20"/>
      <c r="X483" s="20"/>
      <c r="Y483" s="21">
        <v>1176</v>
      </c>
    </row>
    <row r="484" spans="1:25" ht="17.25" customHeight="1" x14ac:dyDescent="0.15">
      <c r="A484" s="227"/>
      <c r="B484" s="238"/>
      <c r="C484" s="227"/>
      <c r="D484" s="227"/>
      <c r="E484" s="242"/>
      <c r="F484" s="245"/>
      <c r="G484" s="246"/>
      <c r="H484" s="229"/>
      <c r="I484" s="230"/>
      <c r="J484" s="231"/>
      <c r="K484" s="227"/>
      <c r="L484" s="232" t="s">
        <v>43</v>
      </c>
      <c r="M484" s="232" t="s">
        <v>43</v>
      </c>
      <c r="N484" s="227"/>
      <c r="O484" s="227"/>
      <c r="P484" s="227"/>
      <c r="Q484" s="227"/>
      <c r="R484" s="198"/>
      <c r="S484" s="12"/>
      <c r="T484" s="16"/>
      <c r="U484" s="17"/>
      <c r="V484" s="17"/>
      <c r="W484" s="17"/>
      <c r="X484" s="17"/>
      <c r="Y484" s="18">
        <v>1176</v>
      </c>
    </row>
    <row r="485" spans="1:25" ht="17.25" customHeight="1" x14ac:dyDescent="0.15">
      <c r="A485" s="227"/>
      <c r="B485" s="238"/>
      <c r="C485" s="227"/>
      <c r="D485" s="227"/>
      <c r="E485" s="242"/>
      <c r="F485" s="233" t="s">
        <v>44</v>
      </c>
      <c r="G485" s="234"/>
      <c r="H485" s="229"/>
      <c r="I485" s="230"/>
      <c r="J485" s="231"/>
      <c r="K485" s="227"/>
      <c r="L485" s="232" t="s">
        <v>43</v>
      </c>
      <c r="M485" s="232" t="s">
        <v>43</v>
      </c>
      <c r="N485" s="227"/>
      <c r="O485" s="227"/>
      <c r="P485" s="227"/>
      <c r="Q485" s="227"/>
      <c r="R485" s="198"/>
      <c r="S485" s="12">
        <f>SUM(T483:Y483,T485:Y485)</f>
        <v>1176</v>
      </c>
      <c r="T485" s="71"/>
      <c r="U485" s="69"/>
      <c r="V485" s="69"/>
      <c r="W485" s="69"/>
      <c r="X485" s="69"/>
      <c r="Y485" s="153"/>
    </row>
    <row r="486" spans="1:25" ht="17.25" customHeight="1" x14ac:dyDescent="0.15">
      <c r="A486" s="228"/>
      <c r="B486" s="239"/>
      <c r="C486" s="228"/>
      <c r="D486" s="228"/>
      <c r="E486" s="235"/>
      <c r="F486" s="235"/>
      <c r="G486" s="236"/>
      <c r="H486" s="229"/>
      <c r="I486" s="230"/>
      <c r="J486" s="231"/>
      <c r="K486" s="228"/>
      <c r="L486" s="232" t="s">
        <v>43</v>
      </c>
      <c r="M486" s="232" t="s">
        <v>43</v>
      </c>
      <c r="N486" s="228"/>
      <c r="O486" s="228"/>
      <c r="P486" s="228"/>
      <c r="Q486" s="228"/>
      <c r="R486" s="199"/>
      <c r="S486" s="22">
        <f>SUM(T484:Y484,T486:Y486)</f>
        <v>1176</v>
      </c>
      <c r="T486" s="114"/>
      <c r="U486" s="70"/>
      <c r="V486" s="70"/>
      <c r="W486" s="70"/>
      <c r="X486" s="70"/>
      <c r="Y486" s="154"/>
    </row>
    <row r="487" spans="1:25" ht="17.25" customHeight="1" x14ac:dyDescent="0.15">
      <c r="A487" s="226" t="s">
        <v>387</v>
      </c>
      <c r="B487" s="237" t="s">
        <v>644</v>
      </c>
      <c r="C487" s="226" t="s">
        <v>383</v>
      </c>
      <c r="D487" s="226" t="s">
        <v>384</v>
      </c>
      <c r="E487" s="247" t="s">
        <v>388</v>
      </c>
      <c r="F487" s="253" t="s">
        <v>97</v>
      </c>
      <c r="G487" s="254"/>
      <c r="H487" s="229" t="s">
        <v>389</v>
      </c>
      <c r="I487" s="230"/>
      <c r="J487" s="231"/>
      <c r="K487" s="226" t="s">
        <v>38</v>
      </c>
      <c r="L487" s="232" t="s">
        <v>50</v>
      </c>
      <c r="M487" s="232" t="s">
        <v>108</v>
      </c>
      <c r="N487" s="226" t="s">
        <v>41</v>
      </c>
      <c r="O487" s="226" t="s">
        <v>41</v>
      </c>
      <c r="P487" s="226" t="s">
        <v>80</v>
      </c>
      <c r="Q487" s="226" t="s">
        <v>37</v>
      </c>
      <c r="R487" s="197" t="s">
        <v>390</v>
      </c>
      <c r="S487" s="66"/>
      <c r="T487" s="19"/>
      <c r="U487" s="20"/>
      <c r="V487" s="20"/>
      <c r="W487" s="20"/>
      <c r="X487" s="20"/>
      <c r="Y487" s="21"/>
    </row>
    <row r="488" spans="1:25" ht="17.25" customHeight="1" x14ac:dyDescent="0.15">
      <c r="A488" s="227"/>
      <c r="B488" s="238"/>
      <c r="C488" s="227"/>
      <c r="D488" s="227"/>
      <c r="E488" s="242"/>
      <c r="F488" s="245"/>
      <c r="G488" s="246"/>
      <c r="H488" s="229"/>
      <c r="I488" s="230"/>
      <c r="J488" s="231"/>
      <c r="K488" s="227"/>
      <c r="L488" s="232" t="s">
        <v>43</v>
      </c>
      <c r="M488" s="232" t="s">
        <v>43</v>
      </c>
      <c r="N488" s="227"/>
      <c r="O488" s="227"/>
      <c r="P488" s="227"/>
      <c r="Q488" s="227"/>
      <c r="R488" s="198"/>
      <c r="S488" s="12"/>
      <c r="T488" s="16"/>
      <c r="U488" s="17"/>
      <c r="V488" s="17"/>
      <c r="W488" s="17"/>
      <c r="X488" s="17"/>
      <c r="Y488" s="18"/>
    </row>
    <row r="489" spans="1:25" ht="17.25" customHeight="1" x14ac:dyDescent="0.15">
      <c r="A489" s="227"/>
      <c r="B489" s="238"/>
      <c r="C489" s="227"/>
      <c r="D489" s="227"/>
      <c r="E489" s="242"/>
      <c r="F489" s="233" t="s">
        <v>44</v>
      </c>
      <c r="G489" s="234"/>
      <c r="H489" s="229"/>
      <c r="I489" s="230"/>
      <c r="J489" s="231"/>
      <c r="K489" s="227"/>
      <c r="L489" s="232" t="s">
        <v>43</v>
      </c>
      <c r="M489" s="232" t="s">
        <v>43</v>
      </c>
      <c r="N489" s="227"/>
      <c r="O489" s="227"/>
      <c r="P489" s="227"/>
      <c r="Q489" s="227"/>
      <c r="R489" s="198"/>
      <c r="S489" s="12">
        <f>SUM(T487:Y487,T489:Y489)</f>
        <v>1384</v>
      </c>
      <c r="T489" s="71">
        <v>1384</v>
      </c>
      <c r="U489" s="69"/>
      <c r="V489" s="69"/>
      <c r="W489" s="69"/>
      <c r="X489" s="69"/>
      <c r="Y489" s="153"/>
    </row>
    <row r="490" spans="1:25" ht="17.25" customHeight="1" x14ac:dyDescent="0.15">
      <c r="A490" s="228"/>
      <c r="B490" s="239"/>
      <c r="C490" s="228"/>
      <c r="D490" s="228"/>
      <c r="E490" s="235"/>
      <c r="F490" s="235"/>
      <c r="G490" s="236"/>
      <c r="H490" s="229"/>
      <c r="I490" s="230"/>
      <c r="J490" s="231"/>
      <c r="K490" s="228"/>
      <c r="L490" s="232" t="s">
        <v>43</v>
      </c>
      <c r="M490" s="232" t="s">
        <v>43</v>
      </c>
      <c r="N490" s="228"/>
      <c r="O490" s="228"/>
      <c r="P490" s="228"/>
      <c r="Q490" s="228"/>
      <c r="R490" s="199"/>
      <c r="S490" s="22">
        <f>SUM(T488:Y488,T490:Y490)</f>
        <v>1384</v>
      </c>
      <c r="T490" s="114">
        <v>1384</v>
      </c>
      <c r="U490" s="70"/>
      <c r="V490" s="70"/>
      <c r="W490" s="70"/>
      <c r="X490" s="70"/>
      <c r="Y490" s="154"/>
    </row>
    <row r="491" spans="1:25" ht="17.850000000000001" customHeight="1" x14ac:dyDescent="0.15">
      <c r="A491" s="226" t="s">
        <v>649</v>
      </c>
      <c r="B491" s="255" t="s">
        <v>393</v>
      </c>
      <c r="C491" s="232" t="s">
        <v>394</v>
      </c>
      <c r="D491" s="226" t="s">
        <v>391</v>
      </c>
      <c r="E491" s="253" t="s">
        <v>395</v>
      </c>
      <c r="F491" s="253" t="s">
        <v>78</v>
      </c>
      <c r="G491" s="254"/>
      <c r="H491" s="229" t="s">
        <v>36</v>
      </c>
      <c r="I491" s="230"/>
      <c r="J491" s="231"/>
      <c r="K491" s="226" t="s">
        <v>37</v>
      </c>
      <c r="L491" s="232" t="s">
        <v>50</v>
      </c>
      <c r="M491" s="232" t="s">
        <v>108</v>
      </c>
      <c r="N491" s="226" t="s">
        <v>41</v>
      </c>
      <c r="O491" s="226"/>
      <c r="P491" s="226"/>
      <c r="Q491" s="226" t="s">
        <v>92</v>
      </c>
      <c r="R491" s="197" t="s">
        <v>396</v>
      </c>
      <c r="S491" s="66"/>
      <c r="T491" s="19"/>
      <c r="U491" s="20"/>
      <c r="V491" s="20"/>
      <c r="W491" s="20"/>
      <c r="X491" s="20"/>
      <c r="Y491" s="21"/>
    </row>
    <row r="492" spans="1:25" ht="17.850000000000001" customHeight="1" x14ac:dyDescent="0.15">
      <c r="A492" s="227"/>
      <c r="B492" s="255"/>
      <c r="C492" s="232"/>
      <c r="D492" s="227"/>
      <c r="E492" s="243"/>
      <c r="F492" s="245"/>
      <c r="G492" s="246"/>
      <c r="H492" s="229"/>
      <c r="I492" s="230"/>
      <c r="J492" s="231"/>
      <c r="K492" s="227"/>
      <c r="L492" s="232" t="s">
        <v>43</v>
      </c>
      <c r="M492" s="232" t="s">
        <v>43</v>
      </c>
      <c r="N492" s="227"/>
      <c r="O492" s="227"/>
      <c r="P492" s="227"/>
      <c r="Q492" s="227"/>
      <c r="R492" s="198"/>
      <c r="S492" s="12" t="s">
        <v>392</v>
      </c>
      <c r="T492" s="155"/>
      <c r="U492" s="17"/>
      <c r="V492" s="17"/>
      <c r="W492" s="17"/>
      <c r="X492" s="17"/>
      <c r="Y492" s="18"/>
    </row>
    <row r="493" spans="1:25" ht="17.850000000000001" customHeight="1" x14ac:dyDescent="0.15">
      <c r="A493" s="227"/>
      <c r="B493" s="255"/>
      <c r="C493" s="232"/>
      <c r="D493" s="227"/>
      <c r="E493" s="243"/>
      <c r="F493" s="233" t="s">
        <v>44</v>
      </c>
      <c r="G493" s="234"/>
      <c r="H493" s="229"/>
      <c r="I493" s="230"/>
      <c r="J493" s="231"/>
      <c r="K493" s="227"/>
      <c r="L493" s="232" t="s">
        <v>43</v>
      </c>
      <c r="M493" s="232" t="s">
        <v>43</v>
      </c>
      <c r="N493" s="227"/>
      <c r="O493" s="227"/>
      <c r="P493" s="227"/>
      <c r="Q493" s="227"/>
      <c r="R493" s="198"/>
      <c r="S493" s="27">
        <f>SUM(T491:Y491,T493:Y493)</f>
        <v>15878</v>
      </c>
      <c r="T493" s="121"/>
      <c r="U493" s="122"/>
      <c r="V493" s="122"/>
      <c r="W493" s="52">
        <v>15878</v>
      </c>
      <c r="X493" s="122"/>
      <c r="Y493" s="156"/>
    </row>
    <row r="494" spans="1:25" ht="17.850000000000001" customHeight="1" x14ac:dyDescent="0.15">
      <c r="A494" s="228"/>
      <c r="B494" s="255"/>
      <c r="C494" s="232"/>
      <c r="D494" s="228"/>
      <c r="E494" s="256"/>
      <c r="F494" s="235"/>
      <c r="G494" s="236"/>
      <c r="H494" s="229"/>
      <c r="I494" s="230"/>
      <c r="J494" s="231"/>
      <c r="K494" s="228"/>
      <c r="L494" s="232" t="s">
        <v>43</v>
      </c>
      <c r="M494" s="232" t="s">
        <v>43</v>
      </c>
      <c r="N494" s="228"/>
      <c r="O494" s="228"/>
      <c r="P494" s="228"/>
      <c r="Q494" s="228"/>
      <c r="R494" s="199"/>
      <c r="S494" s="31">
        <f>SUM(T492:Y492,T494:Y494)</f>
        <v>12214</v>
      </c>
      <c r="T494" s="123"/>
      <c r="U494" s="124"/>
      <c r="V494" s="124"/>
      <c r="W494" s="124"/>
      <c r="X494" s="55">
        <v>12214</v>
      </c>
      <c r="Y494" s="157"/>
    </row>
  </sheetData>
  <autoFilter ref="A3:Y494" xr:uid="{00000000-0001-0000-0000-000000000000}">
    <filterColumn colId="5" showButton="0"/>
    <filterColumn colId="7" showButton="0"/>
    <filterColumn colId="8" showButton="0"/>
    <filterColumn colId="9" showButton="0"/>
    <filterColumn colId="11" showButton="0"/>
    <filterColumn colId="13" showButton="0"/>
    <filterColumn colId="14" showButton="0"/>
    <filterColumn colId="15" showButton="0"/>
    <filterColumn colId="19" showButton="0"/>
    <filterColumn colId="20" showButton="0"/>
    <filterColumn colId="21" showButton="0"/>
    <filterColumn colId="22" showButton="0"/>
    <filterColumn colId="23" showButton="0"/>
  </autoFilter>
  <mergeCells count="1967">
    <mergeCell ref="A375:A378"/>
    <mergeCell ref="H111:J114"/>
    <mergeCell ref="K111:K114"/>
    <mergeCell ref="L111:L114"/>
    <mergeCell ref="M111:M114"/>
    <mergeCell ref="N111:N114"/>
    <mergeCell ref="O111:O114"/>
    <mergeCell ref="P111:P114"/>
    <mergeCell ref="Q111:Q114"/>
    <mergeCell ref="R111:R114"/>
    <mergeCell ref="F113:G114"/>
    <mergeCell ref="A115:A118"/>
    <mergeCell ref="B115:B118"/>
    <mergeCell ref="C115:C118"/>
    <mergeCell ref="D115:D118"/>
    <mergeCell ref="E115:E118"/>
    <mergeCell ref="F115:G116"/>
    <mergeCell ref="F377:G378"/>
    <mergeCell ref="B375:B378"/>
    <mergeCell ref="C375:C378"/>
    <mergeCell ref="D375:D378"/>
    <mergeCell ref="E375:E378"/>
    <mergeCell ref="F375:G376"/>
    <mergeCell ref="H375:J378"/>
    <mergeCell ref="K375:K378"/>
    <mergeCell ref="K115:K118"/>
    <mergeCell ref="L115:L118"/>
    <mergeCell ref="M115:M118"/>
    <mergeCell ref="N115:N118"/>
    <mergeCell ref="O115:O118"/>
    <mergeCell ref="P115:P118"/>
    <mergeCell ref="Q115:Q118"/>
    <mergeCell ref="R115:R118"/>
    <mergeCell ref="F117:G118"/>
    <mergeCell ref="A411:A414"/>
    <mergeCell ref="B411:B414"/>
    <mergeCell ref="C411:C414"/>
    <mergeCell ref="D411:D414"/>
    <mergeCell ref="E411:E414"/>
    <mergeCell ref="F411:G412"/>
    <mergeCell ref="H411:J414"/>
    <mergeCell ref="K411:K414"/>
    <mergeCell ref="L411:L414"/>
    <mergeCell ref="M411:M414"/>
    <mergeCell ref="N411:N414"/>
    <mergeCell ref="O411:O414"/>
    <mergeCell ref="P411:P414"/>
    <mergeCell ref="Q411:Q414"/>
    <mergeCell ref="R411:R414"/>
    <mergeCell ref="F413:G414"/>
    <mergeCell ref="A407:A410"/>
    <mergeCell ref="B407:B410"/>
    <mergeCell ref="C407:C410"/>
    <mergeCell ref="D407:D410"/>
    <mergeCell ref="E407:E410"/>
    <mergeCell ref="F407:G408"/>
    <mergeCell ref="H407:J410"/>
    <mergeCell ref="K407:K410"/>
    <mergeCell ref="L407:L410"/>
    <mergeCell ref="M407:M410"/>
    <mergeCell ref="N407:N410"/>
    <mergeCell ref="O407:O410"/>
    <mergeCell ref="P407:P410"/>
    <mergeCell ref="Q407:Q410"/>
    <mergeCell ref="L375:L378"/>
    <mergeCell ref="M375:M378"/>
    <mergeCell ref="N375:N378"/>
    <mergeCell ref="O375:O378"/>
    <mergeCell ref="P375:P378"/>
    <mergeCell ref="Q375:Q378"/>
    <mergeCell ref="R375:R378"/>
    <mergeCell ref="A403:A406"/>
    <mergeCell ref="B403:B406"/>
    <mergeCell ref="C403:C406"/>
    <mergeCell ref="D403:D406"/>
    <mergeCell ref="E403:E406"/>
    <mergeCell ref="F403:G404"/>
    <mergeCell ref="H403:J406"/>
    <mergeCell ref="K403:K406"/>
    <mergeCell ref="L403:L406"/>
    <mergeCell ref="M403:M406"/>
    <mergeCell ref="N403:N406"/>
    <mergeCell ref="O403:O406"/>
    <mergeCell ref="P403:P406"/>
    <mergeCell ref="Q403:Q406"/>
    <mergeCell ref="R403:R406"/>
    <mergeCell ref="F405:G406"/>
    <mergeCell ref="R399:R402"/>
    <mergeCell ref="F401:G402"/>
    <mergeCell ref="A391:A394"/>
    <mergeCell ref="B391:B394"/>
    <mergeCell ref="C391:C394"/>
    <mergeCell ref="D391:D394"/>
    <mergeCell ref="E391:E394"/>
    <mergeCell ref="F391:G392"/>
    <mergeCell ref="H391:J394"/>
    <mergeCell ref="R407:R410"/>
    <mergeCell ref="F409:G410"/>
    <mergeCell ref="A395:A398"/>
    <mergeCell ref="B395:B398"/>
    <mergeCell ref="C395:C398"/>
    <mergeCell ref="D395:D398"/>
    <mergeCell ref="E395:E398"/>
    <mergeCell ref="F395:G396"/>
    <mergeCell ref="H395:J398"/>
    <mergeCell ref="K395:K398"/>
    <mergeCell ref="L395:L398"/>
    <mergeCell ref="M395:M398"/>
    <mergeCell ref="N395:N398"/>
    <mergeCell ref="O395:O398"/>
    <mergeCell ref="P395:P398"/>
    <mergeCell ref="Q395:Q398"/>
    <mergeCell ref="R395:R398"/>
    <mergeCell ref="F397:G398"/>
    <mergeCell ref="A399:A402"/>
    <mergeCell ref="B399:B402"/>
    <mergeCell ref="C399:C402"/>
    <mergeCell ref="D399:D402"/>
    <mergeCell ref="E399:E402"/>
    <mergeCell ref="F399:G400"/>
    <mergeCell ref="H399:J402"/>
    <mergeCell ref="K399:K402"/>
    <mergeCell ref="L399:L402"/>
    <mergeCell ref="M399:M402"/>
    <mergeCell ref="N399:N402"/>
    <mergeCell ref="O399:O402"/>
    <mergeCell ref="P399:P402"/>
    <mergeCell ref="Q399:Q402"/>
    <mergeCell ref="K391:K394"/>
    <mergeCell ref="L391:L394"/>
    <mergeCell ref="M391:M394"/>
    <mergeCell ref="N391:N394"/>
    <mergeCell ref="O391:O394"/>
    <mergeCell ref="P391:P394"/>
    <mergeCell ref="Q391:Q394"/>
    <mergeCell ref="R391:R394"/>
    <mergeCell ref="F393:G394"/>
    <mergeCell ref="R171:R174"/>
    <mergeCell ref="H171:J174"/>
    <mergeCell ref="K171:K174"/>
    <mergeCell ref="L171:L174"/>
    <mergeCell ref="F173:G174"/>
    <mergeCell ref="M171:M174"/>
    <mergeCell ref="N171:N174"/>
    <mergeCell ref="O171:O174"/>
    <mergeCell ref="P171:P174"/>
    <mergeCell ref="Q171:Q174"/>
    <mergeCell ref="R179:R182"/>
    <mergeCell ref="H179:J182"/>
    <mergeCell ref="K179:K182"/>
    <mergeCell ref="L179:L182"/>
    <mergeCell ref="F177:G178"/>
    <mergeCell ref="P191:P194"/>
    <mergeCell ref="Q191:Q194"/>
    <mergeCell ref="R191:R194"/>
    <mergeCell ref="H191:J194"/>
    <mergeCell ref="K191:K194"/>
    <mergeCell ref="L191:L194"/>
    <mergeCell ref="P187:P190"/>
    <mergeCell ref="P175:P178"/>
    <mergeCell ref="B187:B190"/>
    <mergeCell ref="C187:C190"/>
    <mergeCell ref="A111:A114"/>
    <mergeCell ref="B111:B114"/>
    <mergeCell ref="C111:C114"/>
    <mergeCell ref="A3:A6"/>
    <mergeCell ref="B3:B6"/>
    <mergeCell ref="C3:C6"/>
    <mergeCell ref="R7:R10"/>
    <mergeCell ref="F9:G10"/>
    <mergeCell ref="L7:L10"/>
    <mergeCell ref="M7:M10"/>
    <mergeCell ref="N7:N10"/>
    <mergeCell ref="O7:O10"/>
    <mergeCell ref="P7:P10"/>
    <mergeCell ref="Q7:Q10"/>
    <mergeCell ref="F7:G8"/>
    <mergeCell ref="H7:J10"/>
    <mergeCell ref="K7:K10"/>
    <mergeCell ref="A7:A10"/>
    <mergeCell ref="B7:B10"/>
    <mergeCell ref="C7:C10"/>
    <mergeCell ref="D7:D10"/>
    <mergeCell ref="E7:E10"/>
    <mergeCell ref="N3:Q5"/>
    <mergeCell ref="R3:R6"/>
    <mergeCell ref="A11:A14"/>
    <mergeCell ref="B11:B14"/>
    <mergeCell ref="C11:C14"/>
    <mergeCell ref="M27:M30"/>
    <mergeCell ref="N27:N30"/>
    <mergeCell ref="D111:D114"/>
    <mergeCell ref="S3:S4"/>
    <mergeCell ref="T3:Y3"/>
    <mergeCell ref="T4:Y4"/>
    <mergeCell ref="F5:G6"/>
    <mergeCell ref="H6:J6"/>
    <mergeCell ref="D3:D6"/>
    <mergeCell ref="E3:E6"/>
    <mergeCell ref="F3:G4"/>
    <mergeCell ref="H3:K5"/>
    <mergeCell ref="L3:M5"/>
    <mergeCell ref="F13:G14"/>
    <mergeCell ref="D23:D26"/>
    <mergeCell ref="E23:E26"/>
    <mergeCell ref="F23:G24"/>
    <mergeCell ref="M11:M14"/>
    <mergeCell ref="N11:N14"/>
    <mergeCell ref="O11:O14"/>
    <mergeCell ref="P11:P14"/>
    <mergeCell ref="Q11:Q14"/>
    <mergeCell ref="R11:R14"/>
    <mergeCell ref="R23:R26"/>
    <mergeCell ref="D11:D14"/>
    <mergeCell ref="E11:E14"/>
    <mergeCell ref="F11:G12"/>
    <mergeCell ref="H11:J14"/>
    <mergeCell ref="K11:K14"/>
    <mergeCell ref="L11:L14"/>
    <mergeCell ref="Q175:Q178"/>
    <mergeCell ref="R175:R178"/>
    <mergeCell ref="H175:J178"/>
    <mergeCell ref="K175:K178"/>
    <mergeCell ref="L175:L178"/>
    <mergeCell ref="A175:A178"/>
    <mergeCell ref="B175:B178"/>
    <mergeCell ref="H27:J30"/>
    <mergeCell ref="K27:K30"/>
    <mergeCell ref="L27:L30"/>
    <mergeCell ref="F25:G26"/>
    <mergeCell ref="A27:A30"/>
    <mergeCell ref="B27:B30"/>
    <mergeCell ref="C27:C30"/>
    <mergeCell ref="D27:D30"/>
    <mergeCell ref="E27:E30"/>
    <mergeCell ref="F27:G28"/>
    <mergeCell ref="F29:G30"/>
    <mergeCell ref="M23:M26"/>
    <mergeCell ref="N23:N26"/>
    <mergeCell ref="O23:O26"/>
    <mergeCell ref="P23:P26"/>
    <mergeCell ref="H23:J26"/>
    <mergeCell ref="A23:A26"/>
    <mergeCell ref="B23:B26"/>
    <mergeCell ref="E111:E114"/>
    <mergeCell ref="F111:G112"/>
    <mergeCell ref="O27:O30"/>
    <mergeCell ref="P27:P30"/>
    <mergeCell ref="Q27:Q30"/>
    <mergeCell ref="H115:J118"/>
    <mergeCell ref="N31:N34"/>
    <mergeCell ref="P183:P186"/>
    <mergeCell ref="Q183:Q186"/>
    <mergeCell ref="F183:G184"/>
    <mergeCell ref="H183:J186"/>
    <mergeCell ref="K183:K186"/>
    <mergeCell ref="A183:A186"/>
    <mergeCell ref="B183:B186"/>
    <mergeCell ref="K23:K26"/>
    <mergeCell ref="L23:L26"/>
    <mergeCell ref="D19:D22"/>
    <mergeCell ref="E19:E22"/>
    <mergeCell ref="M179:M182"/>
    <mergeCell ref="N179:N182"/>
    <mergeCell ref="O179:O182"/>
    <mergeCell ref="P179:P182"/>
    <mergeCell ref="Q179:Q182"/>
    <mergeCell ref="A171:A174"/>
    <mergeCell ref="B171:B174"/>
    <mergeCell ref="C171:C174"/>
    <mergeCell ref="D171:D174"/>
    <mergeCell ref="E171:E174"/>
    <mergeCell ref="F171:G172"/>
    <mergeCell ref="L19:L22"/>
    <mergeCell ref="F33:G34"/>
    <mergeCell ref="M31:M34"/>
    <mergeCell ref="A179:A182"/>
    <mergeCell ref="B179:B182"/>
    <mergeCell ref="C179:C182"/>
    <mergeCell ref="D179:D182"/>
    <mergeCell ref="E179:E182"/>
    <mergeCell ref="F179:G180"/>
    <mergeCell ref="F181:G182"/>
    <mergeCell ref="C183:C186"/>
    <mergeCell ref="D183:D186"/>
    <mergeCell ref="E183:E186"/>
    <mergeCell ref="F189:G190"/>
    <mergeCell ref="C175:C178"/>
    <mergeCell ref="D175:D178"/>
    <mergeCell ref="E175:E178"/>
    <mergeCell ref="F175:G176"/>
    <mergeCell ref="M187:M190"/>
    <mergeCell ref="N187:N190"/>
    <mergeCell ref="O187:O190"/>
    <mergeCell ref="D187:D190"/>
    <mergeCell ref="E187:E190"/>
    <mergeCell ref="F187:G188"/>
    <mergeCell ref="L183:L186"/>
    <mergeCell ref="M183:M186"/>
    <mergeCell ref="N183:N186"/>
    <mergeCell ref="O183:O186"/>
    <mergeCell ref="M175:M178"/>
    <mergeCell ref="N175:N178"/>
    <mergeCell ref="O175:O178"/>
    <mergeCell ref="Q187:Q190"/>
    <mergeCell ref="R187:R190"/>
    <mergeCell ref="H187:J190"/>
    <mergeCell ref="K187:K190"/>
    <mergeCell ref="L187:L190"/>
    <mergeCell ref="R183:R186"/>
    <mergeCell ref="F185:G186"/>
    <mergeCell ref="A187:A190"/>
    <mergeCell ref="F193:G194"/>
    <mergeCell ref="M199:M202"/>
    <mergeCell ref="N199:N202"/>
    <mergeCell ref="O199:O202"/>
    <mergeCell ref="P199:P202"/>
    <mergeCell ref="Q199:Q202"/>
    <mergeCell ref="R199:R202"/>
    <mergeCell ref="H199:J202"/>
    <mergeCell ref="K199:K202"/>
    <mergeCell ref="L199:L202"/>
    <mergeCell ref="F197:G198"/>
    <mergeCell ref="A199:A202"/>
    <mergeCell ref="B199:B202"/>
    <mergeCell ref="C199:C202"/>
    <mergeCell ref="D199:D202"/>
    <mergeCell ref="E199:E202"/>
    <mergeCell ref="F199:G200"/>
    <mergeCell ref="F201:G202"/>
    <mergeCell ref="M195:M198"/>
    <mergeCell ref="N195:N198"/>
    <mergeCell ref="O195:O198"/>
    <mergeCell ref="P195:P198"/>
    <mergeCell ref="Q195:Q198"/>
    <mergeCell ref="R195:R198"/>
    <mergeCell ref="H195:J198"/>
    <mergeCell ref="K195:K198"/>
    <mergeCell ref="L195:L198"/>
    <mergeCell ref="A195:A198"/>
    <mergeCell ref="B195:B198"/>
    <mergeCell ref="M191:M194"/>
    <mergeCell ref="N191:N194"/>
    <mergeCell ref="O191:O194"/>
    <mergeCell ref="C195:C198"/>
    <mergeCell ref="D195:D198"/>
    <mergeCell ref="E195:E198"/>
    <mergeCell ref="F195:G196"/>
    <mergeCell ref="M207:M210"/>
    <mergeCell ref="N207:N210"/>
    <mergeCell ref="O207:O210"/>
    <mergeCell ref="P207:P210"/>
    <mergeCell ref="Q207:Q210"/>
    <mergeCell ref="A191:A194"/>
    <mergeCell ref="B191:B194"/>
    <mergeCell ref="C191:C194"/>
    <mergeCell ref="D191:D194"/>
    <mergeCell ref="E191:E194"/>
    <mergeCell ref="F191:G192"/>
    <mergeCell ref="R207:R210"/>
    <mergeCell ref="H207:J210"/>
    <mergeCell ref="K207:K210"/>
    <mergeCell ref="L207:L210"/>
    <mergeCell ref="R203:R206"/>
    <mergeCell ref="F205:G206"/>
    <mergeCell ref="A207:A210"/>
    <mergeCell ref="B207:B210"/>
    <mergeCell ref="C207:C210"/>
    <mergeCell ref="D207:D210"/>
    <mergeCell ref="E207:E210"/>
    <mergeCell ref="F207:G208"/>
    <mergeCell ref="L203:L206"/>
    <mergeCell ref="M203:M206"/>
    <mergeCell ref="N203:N206"/>
    <mergeCell ref="O203:O206"/>
    <mergeCell ref="P203:P206"/>
    <mergeCell ref="Q203:Q206"/>
    <mergeCell ref="F203:G204"/>
    <mergeCell ref="H203:J206"/>
    <mergeCell ref="K203:K206"/>
    <mergeCell ref="A203:A206"/>
    <mergeCell ref="B203:B206"/>
    <mergeCell ref="C203:C206"/>
    <mergeCell ref="D203:D206"/>
    <mergeCell ref="E203:E206"/>
    <mergeCell ref="F209:G210"/>
    <mergeCell ref="F213:G214"/>
    <mergeCell ref="A215:A218"/>
    <mergeCell ref="B215:B218"/>
    <mergeCell ref="C215:C218"/>
    <mergeCell ref="D215:D218"/>
    <mergeCell ref="E215:E218"/>
    <mergeCell ref="F215:G216"/>
    <mergeCell ref="F217:G218"/>
    <mergeCell ref="M211:M214"/>
    <mergeCell ref="N211:N214"/>
    <mergeCell ref="O211:O214"/>
    <mergeCell ref="P211:P214"/>
    <mergeCell ref="Q211:Q214"/>
    <mergeCell ref="H215:J218"/>
    <mergeCell ref="K215:K218"/>
    <mergeCell ref="L215:L218"/>
    <mergeCell ref="R211:R214"/>
    <mergeCell ref="H211:J214"/>
    <mergeCell ref="K211:K214"/>
    <mergeCell ref="L211:L214"/>
    <mergeCell ref="A211:A214"/>
    <mergeCell ref="B211:B214"/>
    <mergeCell ref="C211:C214"/>
    <mergeCell ref="D211:D214"/>
    <mergeCell ref="E211:E214"/>
    <mergeCell ref="F211:G212"/>
    <mergeCell ref="R219:R222"/>
    <mergeCell ref="F221:G222"/>
    <mergeCell ref="L219:L222"/>
    <mergeCell ref="M219:M222"/>
    <mergeCell ref="N219:N222"/>
    <mergeCell ref="O219:O222"/>
    <mergeCell ref="P219:P222"/>
    <mergeCell ref="Q219:Q222"/>
    <mergeCell ref="F219:G220"/>
    <mergeCell ref="H219:J222"/>
    <mergeCell ref="K219:K222"/>
    <mergeCell ref="A219:A222"/>
    <mergeCell ref="B219:B222"/>
    <mergeCell ref="C219:C222"/>
    <mergeCell ref="D219:D222"/>
    <mergeCell ref="E219:E222"/>
    <mergeCell ref="M215:M218"/>
    <mergeCell ref="N215:N218"/>
    <mergeCell ref="O215:O218"/>
    <mergeCell ref="P215:P218"/>
    <mergeCell ref="Q215:Q218"/>
    <mergeCell ref="R215:R218"/>
    <mergeCell ref="M227:M230"/>
    <mergeCell ref="N227:N230"/>
    <mergeCell ref="O227:O230"/>
    <mergeCell ref="P227:P230"/>
    <mergeCell ref="Q227:Q230"/>
    <mergeCell ref="R227:R230"/>
    <mergeCell ref="H227:J230"/>
    <mergeCell ref="K227:K230"/>
    <mergeCell ref="L227:L230"/>
    <mergeCell ref="F225:G226"/>
    <mergeCell ref="A227:A230"/>
    <mergeCell ref="B227:B230"/>
    <mergeCell ref="C227:C230"/>
    <mergeCell ref="D227:D230"/>
    <mergeCell ref="E227:E230"/>
    <mergeCell ref="F227:G228"/>
    <mergeCell ref="F229:G230"/>
    <mergeCell ref="M223:M226"/>
    <mergeCell ref="N223:N226"/>
    <mergeCell ref="O223:O226"/>
    <mergeCell ref="P223:P226"/>
    <mergeCell ref="Q223:Q226"/>
    <mergeCell ref="R223:R226"/>
    <mergeCell ref="H223:J226"/>
    <mergeCell ref="K223:K226"/>
    <mergeCell ref="L223:L226"/>
    <mergeCell ref="A223:A226"/>
    <mergeCell ref="B223:B226"/>
    <mergeCell ref="C223:C226"/>
    <mergeCell ref="D223:D226"/>
    <mergeCell ref="E223:E226"/>
    <mergeCell ref="F223:G224"/>
    <mergeCell ref="N275:N278"/>
    <mergeCell ref="O275:O278"/>
    <mergeCell ref="P275:P278"/>
    <mergeCell ref="Q275:Q278"/>
    <mergeCell ref="R275:R278"/>
    <mergeCell ref="H275:J278"/>
    <mergeCell ref="K275:K278"/>
    <mergeCell ref="A275:A278"/>
    <mergeCell ref="B275:B278"/>
    <mergeCell ref="C275:C278"/>
    <mergeCell ref="D275:D278"/>
    <mergeCell ref="E275:E278"/>
    <mergeCell ref="F275:G276"/>
    <mergeCell ref="F277:G278"/>
    <mergeCell ref="A231:A234"/>
    <mergeCell ref="B231:B234"/>
    <mergeCell ref="M35:M38"/>
    <mergeCell ref="N35:N38"/>
    <mergeCell ref="O35:O38"/>
    <mergeCell ref="P35:P38"/>
    <mergeCell ref="Q35:Q38"/>
    <mergeCell ref="R35:R38"/>
    <mergeCell ref="H35:J38"/>
    <mergeCell ref="K35:K38"/>
    <mergeCell ref="L35:L38"/>
    <mergeCell ref="A35:A38"/>
    <mergeCell ref="B35:B38"/>
    <mergeCell ref="C35:C38"/>
    <mergeCell ref="D35:D38"/>
    <mergeCell ref="E35:E38"/>
    <mergeCell ref="F35:G36"/>
    <mergeCell ref="F37:G38"/>
    <mergeCell ref="O31:O34"/>
    <mergeCell ref="P31:P34"/>
    <mergeCell ref="Q31:Q34"/>
    <mergeCell ref="R31:R34"/>
    <mergeCell ref="H31:J34"/>
    <mergeCell ref="K31:K34"/>
    <mergeCell ref="L31:L34"/>
    <mergeCell ref="A31:A34"/>
    <mergeCell ref="B31:B34"/>
    <mergeCell ref="C31:C34"/>
    <mergeCell ref="D31:D34"/>
    <mergeCell ref="E31:E34"/>
    <mergeCell ref="F31:G32"/>
    <mergeCell ref="M43:M46"/>
    <mergeCell ref="N43:N46"/>
    <mergeCell ref="O43:O46"/>
    <mergeCell ref="P43:P46"/>
    <mergeCell ref="Q43:Q46"/>
    <mergeCell ref="R43:R46"/>
    <mergeCell ref="H43:J46"/>
    <mergeCell ref="K43:K46"/>
    <mergeCell ref="L43:L46"/>
    <mergeCell ref="R39:R42"/>
    <mergeCell ref="F41:G42"/>
    <mergeCell ref="A43:A46"/>
    <mergeCell ref="B43:B46"/>
    <mergeCell ref="C43:C46"/>
    <mergeCell ref="D43:D46"/>
    <mergeCell ref="E43:E46"/>
    <mergeCell ref="F43:G44"/>
    <mergeCell ref="L39:L42"/>
    <mergeCell ref="M39:M42"/>
    <mergeCell ref="N39:N42"/>
    <mergeCell ref="O39:O42"/>
    <mergeCell ref="P39:P42"/>
    <mergeCell ref="Q39:Q42"/>
    <mergeCell ref="F39:G40"/>
    <mergeCell ref="H39:J42"/>
    <mergeCell ref="K39:K42"/>
    <mergeCell ref="A39:A42"/>
    <mergeCell ref="B39:B42"/>
    <mergeCell ref="C39:C42"/>
    <mergeCell ref="D39:D42"/>
    <mergeCell ref="E39:E42"/>
    <mergeCell ref="F45:G46"/>
    <mergeCell ref="M51:M54"/>
    <mergeCell ref="N51:N54"/>
    <mergeCell ref="O51:O54"/>
    <mergeCell ref="P51:P54"/>
    <mergeCell ref="Q51:Q54"/>
    <mergeCell ref="R51:R54"/>
    <mergeCell ref="H51:J54"/>
    <mergeCell ref="K51:K54"/>
    <mergeCell ref="L51:L54"/>
    <mergeCell ref="F49:G50"/>
    <mergeCell ref="A51:A54"/>
    <mergeCell ref="B51:B54"/>
    <mergeCell ref="C51:C54"/>
    <mergeCell ref="D51:D54"/>
    <mergeCell ref="E51:E54"/>
    <mergeCell ref="F51:G52"/>
    <mergeCell ref="F53:G54"/>
    <mergeCell ref="M47:M50"/>
    <mergeCell ref="N47:N50"/>
    <mergeCell ref="O47:O50"/>
    <mergeCell ref="P47:P50"/>
    <mergeCell ref="Q47:Q50"/>
    <mergeCell ref="R47:R50"/>
    <mergeCell ref="H47:J50"/>
    <mergeCell ref="K47:K50"/>
    <mergeCell ref="L47:L50"/>
    <mergeCell ref="A47:A50"/>
    <mergeCell ref="B47:B50"/>
    <mergeCell ref="C47:C50"/>
    <mergeCell ref="D47:D50"/>
    <mergeCell ref="E47:E50"/>
    <mergeCell ref="F47:G48"/>
    <mergeCell ref="M59:M62"/>
    <mergeCell ref="N59:N62"/>
    <mergeCell ref="O59:O62"/>
    <mergeCell ref="P59:P62"/>
    <mergeCell ref="Q59:Q62"/>
    <mergeCell ref="R59:R62"/>
    <mergeCell ref="H59:J62"/>
    <mergeCell ref="K59:K62"/>
    <mergeCell ref="L59:L62"/>
    <mergeCell ref="R55:R58"/>
    <mergeCell ref="F57:G58"/>
    <mergeCell ref="A59:A62"/>
    <mergeCell ref="B59:B62"/>
    <mergeCell ref="C59:C62"/>
    <mergeCell ref="D59:D62"/>
    <mergeCell ref="E59:E62"/>
    <mergeCell ref="F59:G60"/>
    <mergeCell ref="L55:L58"/>
    <mergeCell ref="M55:M58"/>
    <mergeCell ref="N55:N58"/>
    <mergeCell ref="O55:O58"/>
    <mergeCell ref="P55:P58"/>
    <mergeCell ref="Q55:Q58"/>
    <mergeCell ref="F55:G56"/>
    <mergeCell ref="H55:J58"/>
    <mergeCell ref="K55:K58"/>
    <mergeCell ref="A55:A58"/>
    <mergeCell ref="B55:B58"/>
    <mergeCell ref="C55:C58"/>
    <mergeCell ref="D55:D58"/>
    <mergeCell ref="E55:E58"/>
    <mergeCell ref="F61:G62"/>
    <mergeCell ref="M67:M70"/>
    <mergeCell ref="N67:N70"/>
    <mergeCell ref="O67:O70"/>
    <mergeCell ref="P67:P70"/>
    <mergeCell ref="Q67:Q70"/>
    <mergeCell ref="R67:R70"/>
    <mergeCell ref="H67:J70"/>
    <mergeCell ref="K67:K70"/>
    <mergeCell ref="L67:L70"/>
    <mergeCell ref="F65:G66"/>
    <mergeCell ref="A67:A70"/>
    <mergeCell ref="B67:B70"/>
    <mergeCell ref="C67:C70"/>
    <mergeCell ref="D67:D70"/>
    <mergeCell ref="E67:E70"/>
    <mergeCell ref="F67:G68"/>
    <mergeCell ref="F69:G70"/>
    <mergeCell ref="M63:M66"/>
    <mergeCell ref="N63:N66"/>
    <mergeCell ref="O63:O66"/>
    <mergeCell ref="P63:P66"/>
    <mergeCell ref="Q63:Q66"/>
    <mergeCell ref="R63:R66"/>
    <mergeCell ref="H63:J66"/>
    <mergeCell ref="K63:K66"/>
    <mergeCell ref="L63:L66"/>
    <mergeCell ref="A63:A66"/>
    <mergeCell ref="B63:B66"/>
    <mergeCell ref="C63:C66"/>
    <mergeCell ref="D63:D66"/>
    <mergeCell ref="E63:E66"/>
    <mergeCell ref="F63:G64"/>
    <mergeCell ref="M75:M78"/>
    <mergeCell ref="N75:N78"/>
    <mergeCell ref="O75:O78"/>
    <mergeCell ref="P75:P78"/>
    <mergeCell ref="Q75:Q78"/>
    <mergeCell ref="R75:R78"/>
    <mergeCell ref="H75:J78"/>
    <mergeCell ref="K75:K78"/>
    <mergeCell ref="L75:L78"/>
    <mergeCell ref="R71:R74"/>
    <mergeCell ref="F73:G74"/>
    <mergeCell ref="A75:A78"/>
    <mergeCell ref="B75:B78"/>
    <mergeCell ref="C75:C78"/>
    <mergeCell ref="D75:D78"/>
    <mergeCell ref="E75:E78"/>
    <mergeCell ref="F75:G76"/>
    <mergeCell ref="L71:L74"/>
    <mergeCell ref="M71:M74"/>
    <mergeCell ref="N71:N74"/>
    <mergeCell ref="O71:O74"/>
    <mergeCell ref="P71:P74"/>
    <mergeCell ref="Q71:Q74"/>
    <mergeCell ref="F71:G72"/>
    <mergeCell ref="H71:J74"/>
    <mergeCell ref="K71:K74"/>
    <mergeCell ref="A71:A74"/>
    <mergeCell ref="B71:B74"/>
    <mergeCell ref="C71:C74"/>
    <mergeCell ref="D71:D74"/>
    <mergeCell ref="E71:E74"/>
    <mergeCell ref="F77:G78"/>
    <mergeCell ref="N83:N86"/>
    <mergeCell ref="O83:O86"/>
    <mergeCell ref="P83:P86"/>
    <mergeCell ref="Q83:Q86"/>
    <mergeCell ref="R83:R86"/>
    <mergeCell ref="K83:K86"/>
    <mergeCell ref="L83:L86"/>
    <mergeCell ref="M83:M86"/>
    <mergeCell ref="F81:G82"/>
    <mergeCell ref="A83:A86"/>
    <mergeCell ref="B83:B86"/>
    <mergeCell ref="C83:C86"/>
    <mergeCell ref="D83:D86"/>
    <mergeCell ref="E83:E86"/>
    <mergeCell ref="F83:G84"/>
    <mergeCell ref="F85:G86"/>
    <mergeCell ref="N79:N82"/>
    <mergeCell ref="O79:O82"/>
    <mergeCell ref="P79:P82"/>
    <mergeCell ref="Q79:Q82"/>
    <mergeCell ref="R79:R82"/>
    <mergeCell ref="K79:K82"/>
    <mergeCell ref="L79:L82"/>
    <mergeCell ref="M79:M82"/>
    <mergeCell ref="A79:A82"/>
    <mergeCell ref="B79:B82"/>
    <mergeCell ref="C79:C82"/>
    <mergeCell ref="D79:D82"/>
    <mergeCell ref="E79:E82"/>
    <mergeCell ref="F79:G80"/>
    <mergeCell ref="H79:J82"/>
    <mergeCell ref="H83:J86"/>
    <mergeCell ref="A87:A90"/>
    <mergeCell ref="B87:B90"/>
    <mergeCell ref="C87:C90"/>
    <mergeCell ref="D87:D90"/>
    <mergeCell ref="E87:E90"/>
    <mergeCell ref="M95:M98"/>
    <mergeCell ref="N95:N98"/>
    <mergeCell ref="O95:O98"/>
    <mergeCell ref="P95:P98"/>
    <mergeCell ref="Q95:Q98"/>
    <mergeCell ref="R95:R98"/>
    <mergeCell ref="H95:J98"/>
    <mergeCell ref="K95:K98"/>
    <mergeCell ref="L95:L98"/>
    <mergeCell ref="R91:R94"/>
    <mergeCell ref="H87:J90"/>
    <mergeCell ref="F93:G94"/>
    <mergeCell ref="A95:A98"/>
    <mergeCell ref="B95:B98"/>
    <mergeCell ref="C95:C98"/>
    <mergeCell ref="D95:D98"/>
    <mergeCell ref="E95:E98"/>
    <mergeCell ref="A91:A94"/>
    <mergeCell ref="B91:B94"/>
    <mergeCell ref="C91:C94"/>
    <mergeCell ref="D91:D94"/>
    <mergeCell ref="E91:E94"/>
    <mergeCell ref="M87:M90"/>
    <mergeCell ref="N87:N90"/>
    <mergeCell ref="O87:O90"/>
    <mergeCell ref="P87:P90"/>
    <mergeCell ref="Q87:Q90"/>
    <mergeCell ref="F95:G96"/>
    <mergeCell ref="L91:L94"/>
    <mergeCell ref="M91:M94"/>
    <mergeCell ref="N91:N94"/>
    <mergeCell ref="O91:O94"/>
    <mergeCell ref="P91:P94"/>
    <mergeCell ref="Q91:Q94"/>
    <mergeCell ref="F91:G92"/>
    <mergeCell ref="H91:J94"/>
    <mergeCell ref="K91:K94"/>
    <mergeCell ref="R87:R90"/>
    <mergeCell ref="F87:G88"/>
    <mergeCell ref="K87:K90"/>
    <mergeCell ref="L87:L90"/>
    <mergeCell ref="F89:G90"/>
    <mergeCell ref="P99:P102"/>
    <mergeCell ref="Q99:Q102"/>
    <mergeCell ref="R99:R102"/>
    <mergeCell ref="H99:J102"/>
    <mergeCell ref="K99:K102"/>
    <mergeCell ref="L99:L102"/>
    <mergeCell ref="A99:A102"/>
    <mergeCell ref="B99:B102"/>
    <mergeCell ref="C99:C102"/>
    <mergeCell ref="D99:D102"/>
    <mergeCell ref="E99:E102"/>
    <mergeCell ref="F99:G100"/>
    <mergeCell ref="R103:R106"/>
    <mergeCell ref="M107:M110"/>
    <mergeCell ref="N107:N110"/>
    <mergeCell ref="O107:O110"/>
    <mergeCell ref="P107:P110"/>
    <mergeCell ref="Q107:Q110"/>
    <mergeCell ref="D103:D106"/>
    <mergeCell ref="E103:E106"/>
    <mergeCell ref="F103:G104"/>
    <mergeCell ref="H103:J106"/>
    <mergeCell ref="K103:K106"/>
    <mergeCell ref="L103:L106"/>
    <mergeCell ref="M103:M106"/>
    <mergeCell ref="N103:N106"/>
    <mergeCell ref="O103:O106"/>
    <mergeCell ref="P103:P106"/>
    <mergeCell ref="Q103:Q106"/>
    <mergeCell ref="F105:G106"/>
    <mergeCell ref="A103:A106"/>
    <mergeCell ref="B103:B106"/>
    <mergeCell ref="C103:C106"/>
    <mergeCell ref="M119:M122"/>
    <mergeCell ref="N119:N122"/>
    <mergeCell ref="O119:O122"/>
    <mergeCell ref="P119:P122"/>
    <mergeCell ref="Q119:Q122"/>
    <mergeCell ref="R119:R122"/>
    <mergeCell ref="H119:J122"/>
    <mergeCell ref="K119:K122"/>
    <mergeCell ref="L119:L122"/>
    <mergeCell ref="A119:A122"/>
    <mergeCell ref="B119:B122"/>
    <mergeCell ref="C119:C122"/>
    <mergeCell ref="D119:D122"/>
    <mergeCell ref="E119:E122"/>
    <mergeCell ref="F119:G120"/>
    <mergeCell ref="F97:G98"/>
    <mergeCell ref="F121:G122"/>
    <mergeCell ref="R107:R110"/>
    <mergeCell ref="H107:J110"/>
    <mergeCell ref="K107:K110"/>
    <mergeCell ref="L107:L110"/>
    <mergeCell ref="F101:G102"/>
    <mergeCell ref="A107:A110"/>
    <mergeCell ref="B107:B110"/>
    <mergeCell ref="C107:C110"/>
    <mergeCell ref="D107:D110"/>
    <mergeCell ref="E107:E110"/>
    <mergeCell ref="F107:G108"/>
    <mergeCell ref="F109:G110"/>
    <mergeCell ref="M99:M102"/>
    <mergeCell ref="N99:N102"/>
    <mergeCell ref="O99:O102"/>
    <mergeCell ref="M127:M130"/>
    <mergeCell ref="N127:N130"/>
    <mergeCell ref="O127:O130"/>
    <mergeCell ref="P127:P130"/>
    <mergeCell ref="Q127:Q130"/>
    <mergeCell ref="R127:R130"/>
    <mergeCell ref="H127:J130"/>
    <mergeCell ref="K127:K130"/>
    <mergeCell ref="L127:L130"/>
    <mergeCell ref="F125:G126"/>
    <mergeCell ref="A127:A130"/>
    <mergeCell ref="B127:B130"/>
    <mergeCell ref="C127:C130"/>
    <mergeCell ref="D127:D130"/>
    <mergeCell ref="E127:E130"/>
    <mergeCell ref="F127:G128"/>
    <mergeCell ref="F129:G130"/>
    <mergeCell ref="M123:M126"/>
    <mergeCell ref="N123:N126"/>
    <mergeCell ref="O123:O126"/>
    <mergeCell ref="P123:P126"/>
    <mergeCell ref="Q123:Q126"/>
    <mergeCell ref="R123:R126"/>
    <mergeCell ref="H123:J126"/>
    <mergeCell ref="K123:K126"/>
    <mergeCell ref="L123:L126"/>
    <mergeCell ref="A123:A126"/>
    <mergeCell ref="B123:B126"/>
    <mergeCell ref="C123:C126"/>
    <mergeCell ref="D123:D126"/>
    <mergeCell ref="E123:E126"/>
    <mergeCell ref="F123:G124"/>
    <mergeCell ref="M135:M138"/>
    <mergeCell ref="N135:N138"/>
    <mergeCell ref="O135:O138"/>
    <mergeCell ref="P135:P138"/>
    <mergeCell ref="Q135:Q138"/>
    <mergeCell ref="R135:R138"/>
    <mergeCell ref="H135:J138"/>
    <mergeCell ref="K135:K138"/>
    <mergeCell ref="L135:L138"/>
    <mergeCell ref="R131:R134"/>
    <mergeCell ref="F133:G134"/>
    <mergeCell ref="A135:A138"/>
    <mergeCell ref="B135:B138"/>
    <mergeCell ref="C135:C138"/>
    <mergeCell ref="D135:D138"/>
    <mergeCell ref="E135:E138"/>
    <mergeCell ref="F135:G136"/>
    <mergeCell ref="L131:L134"/>
    <mergeCell ref="M131:M134"/>
    <mergeCell ref="N131:N134"/>
    <mergeCell ref="O131:O134"/>
    <mergeCell ref="P131:P134"/>
    <mergeCell ref="Q131:Q134"/>
    <mergeCell ref="F131:G132"/>
    <mergeCell ref="H131:J134"/>
    <mergeCell ref="K131:K134"/>
    <mergeCell ref="A131:A134"/>
    <mergeCell ref="B131:B134"/>
    <mergeCell ref="C131:C134"/>
    <mergeCell ref="D131:D134"/>
    <mergeCell ref="E131:E134"/>
    <mergeCell ref="F137:G138"/>
    <mergeCell ref="M143:M146"/>
    <mergeCell ref="N143:N146"/>
    <mergeCell ref="O143:O146"/>
    <mergeCell ref="P143:P146"/>
    <mergeCell ref="Q143:Q146"/>
    <mergeCell ref="R143:R146"/>
    <mergeCell ref="H143:J146"/>
    <mergeCell ref="K143:K146"/>
    <mergeCell ref="L143:L146"/>
    <mergeCell ref="F141:G142"/>
    <mergeCell ref="A143:A146"/>
    <mergeCell ref="B143:B146"/>
    <mergeCell ref="C143:C146"/>
    <mergeCell ref="D143:D146"/>
    <mergeCell ref="E143:E146"/>
    <mergeCell ref="F143:G144"/>
    <mergeCell ref="F145:G146"/>
    <mergeCell ref="M139:M142"/>
    <mergeCell ref="N139:N142"/>
    <mergeCell ref="O139:O142"/>
    <mergeCell ref="P139:P142"/>
    <mergeCell ref="Q139:Q142"/>
    <mergeCell ref="R139:R142"/>
    <mergeCell ref="H139:J142"/>
    <mergeCell ref="K139:K142"/>
    <mergeCell ref="L139:L142"/>
    <mergeCell ref="A139:A142"/>
    <mergeCell ref="B139:B142"/>
    <mergeCell ref="C139:C142"/>
    <mergeCell ref="D139:D142"/>
    <mergeCell ref="E139:E142"/>
    <mergeCell ref="F139:G140"/>
    <mergeCell ref="R151:R154"/>
    <mergeCell ref="H151:J154"/>
    <mergeCell ref="K151:K154"/>
    <mergeCell ref="L151:L154"/>
    <mergeCell ref="R147:R150"/>
    <mergeCell ref="F149:G150"/>
    <mergeCell ref="A151:A154"/>
    <mergeCell ref="B151:B154"/>
    <mergeCell ref="C151:C154"/>
    <mergeCell ref="D151:D154"/>
    <mergeCell ref="E151:E154"/>
    <mergeCell ref="F151:G152"/>
    <mergeCell ref="L147:L150"/>
    <mergeCell ref="M147:M150"/>
    <mergeCell ref="N147:N150"/>
    <mergeCell ref="O147:O150"/>
    <mergeCell ref="P147:P150"/>
    <mergeCell ref="Q147:Q150"/>
    <mergeCell ref="F147:G148"/>
    <mergeCell ref="H147:J150"/>
    <mergeCell ref="K147:K150"/>
    <mergeCell ref="A147:A150"/>
    <mergeCell ref="C147:C150"/>
    <mergeCell ref="D147:D150"/>
    <mergeCell ref="E147:E150"/>
    <mergeCell ref="F153:G154"/>
    <mergeCell ref="R159:R162"/>
    <mergeCell ref="H159:J162"/>
    <mergeCell ref="K159:K162"/>
    <mergeCell ref="L159:L162"/>
    <mergeCell ref="F157:G158"/>
    <mergeCell ref="A159:A162"/>
    <mergeCell ref="B159:B162"/>
    <mergeCell ref="C159:C162"/>
    <mergeCell ref="D159:D162"/>
    <mergeCell ref="E159:E162"/>
    <mergeCell ref="F159:G160"/>
    <mergeCell ref="F161:G162"/>
    <mergeCell ref="M155:M158"/>
    <mergeCell ref="N155:N158"/>
    <mergeCell ref="O155:O158"/>
    <mergeCell ref="P155:P158"/>
    <mergeCell ref="Q155:Q158"/>
    <mergeCell ref="R155:R158"/>
    <mergeCell ref="H155:J158"/>
    <mergeCell ref="K155:K158"/>
    <mergeCell ref="L155:L158"/>
    <mergeCell ref="A155:A158"/>
    <mergeCell ref="C155:C158"/>
    <mergeCell ref="D155:D158"/>
    <mergeCell ref="E155:E158"/>
    <mergeCell ref="F155:G156"/>
    <mergeCell ref="D167:D170"/>
    <mergeCell ref="E167:E170"/>
    <mergeCell ref="F167:G168"/>
    <mergeCell ref="L163:L166"/>
    <mergeCell ref="M163:M166"/>
    <mergeCell ref="N163:N166"/>
    <mergeCell ref="O163:O166"/>
    <mergeCell ref="P163:P166"/>
    <mergeCell ref="Q163:Q166"/>
    <mergeCell ref="F163:G164"/>
    <mergeCell ref="H163:J166"/>
    <mergeCell ref="K163:K166"/>
    <mergeCell ref="A163:A166"/>
    <mergeCell ref="B147:B150"/>
    <mergeCell ref="C163:C166"/>
    <mergeCell ref="D163:D166"/>
    <mergeCell ref="E163:E166"/>
    <mergeCell ref="F169:G170"/>
    <mergeCell ref="M159:M162"/>
    <mergeCell ref="N159:N162"/>
    <mergeCell ref="O159:O162"/>
    <mergeCell ref="P159:P162"/>
    <mergeCell ref="Q159:Q162"/>
    <mergeCell ref="M151:M154"/>
    <mergeCell ref="N151:N154"/>
    <mergeCell ref="O151:O154"/>
    <mergeCell ref="P151:P154"/>
    <mergeCell ref="Q151:Q154"/>
    <mergeCell ref="F383:G384"/>
    <mergeCell ref="F385:G386"/>
    <mergeCell ref="M379:M382"/>
    <mergeCell ref="N379:N382"/>
    <mergeCell ref="O379:O382"/>
    <mergeCell ref="P379:P382"/>
    <mergeCell ref="Q379:Q382"/>
    <mergeCell ref="R379:R382"/>
    <mergeCell ref="H379:J382"/>
    <mergeCell ref="K379:K382"/>
    <mergeCell ref="L379:L382"/>
    <mergeCell ref="A379:A382"/>
    <mergeCell ref="B379:B382"/>
    <mergeCell ref="B155:B158"/>
    <mergeCell ref="C379:C382"/>
    <mergeCell ref="D379:D382"/>
    <mergeCell ref="E379:E382"/>
    <mergeCell ref="F379:G380"/>
    <mergeCell ref="M167:M170"/>
    <mergeCell ref="N167:N170"/>
    <mergeCell ref="O167:O170"/>
    <mergeCell ref="P167:P170"/>
    <mergeCell ref="Q167:Q170"/>
    <mergeCell ref="R167:R170"/>
    <mergeCell ref="H167:J170"/>
    <mergeCell ref="K167:K170"/>
    <mergeCell ref="L167:L170"/>
    <mergeCell ref="R163:R166"/>
    <mergeCell ref="F165:G166"/>
    <mergeCell ref="A167:A170"/>
    <mergeCell ref="B167:B170"/>
    <mergeCell ref="C167:C170"/>
    <mergeCell ref="R387:R390"/>
    <mergeCell ref="F389:G390"/>
    <mergeCell ref="L387:L390"/>
    <mergeCell ref="M387:M390"/>
    <mergeCell ref="N387:N390"/>
    <mergeCell ref="O387:O390"/>
    <mergeCell ref="P387:P390"/>
    <mergeCell ref="Q387:Q390"/>
    <mergeCell ref="F387:G388"/>
    <mergeCell ref="H387:J390"/>
    <mergeCell ref="K387:K390"/>
    <mergeCell ref="A387:A390"/>
    <mergeCell ref="B387:B390"/>
    <mergeCell ref="B163:B166"/>
    <mergeCell ref="C387:C390"/>
    <mergeCell ref="D387:D390"/>
    <mergeCell ref="E387:E390"/>
    <mergeCell ref="M383:M386"/>
    <mergeCell ref="N383:N386"/>
    <mergeCell ref="O383:O386"/>
    <mergeCell ref="P383:P386"/>
    <mergeCell ref="Q383:Q386"/>
    <mergeCell ref="R383:R386"/>
    <mergeCell ref="H383:J386"/>
    <mergeCell ref="K383:K386"/>
    <mergeCell ref="L383:L386"/>
    <mergeCell ref="F381:G382"/>
    <mergeCell ref="A383:A386"/>
    <mergeCell ref="B383:B386"/>
    <mergeCell ref="C383:C386"/>
    <mergeCell ref="D383:D386"/>
    <mergeCell ref="E383:E386"/>
    <mergeCell ref="M299:M302"/>
    <mergeCell ref="N299:N302"/>
    <mergeCell ref="O299:O302"/>
    <mergeCell ref="P299:P302"/>
    <mergeCell ref="Q299:Q302"/>
    <mergeCell ref="R299:R302"/>
    <mergeCell ref="H299:J302"/>
    <mergeCell ref="K299:K302"/>
    <mergeCell ref="L299:L302"/>
    <mergeCell ref="F373:G374"/>
    <mergeCell ref="A299:A302"/>
    <mergeCell ref="B299:B302"/>
    <mergeCell ref="C299:C302"/>
    <mergeCell ref="D299:D302"/>
    <mergeCell ref="E299:E302"/>
    <mergeCell ref="F299:G300"/>
    <mergeCell ref="F301:G302"/>
    <mergeCell ref="M371:M374"/>
    <mergeCell ref="N371:N374"/>
    <mergeCell ref="O371:O374"/>
    <mergeCell ref="P371:P374"/>
    <mergeCell ref="Q371:Q374"/>
    <mergeCell ref="R371:R374"/>
    <mergeCell ref="H371:J374"/>
    <mergeCell ref="K371:K374"/>
    <mergeCell ref="L371:L374"/>
    <mergeCell ref="A371:A374"/>
    <mergeCell ref="B371:B374"/>
    <mergeCell ref="C371:C374"/>
    <mergeCell ref="D371:D374"/>
    <mergeCell ref="E371:E374"/>
    <mergeCell ref="F371:G372"/>
    <mergeCell ref="M307:M310"/>
    <mergeCell ref="N307:N310"/>
    <mergeCell ref="O307:O310"/>
    <mergeCell ref="P307:P310"/>
    <mergeCell ref="Q307:Q310"/>
    <mergeCell ref="R307:R310"/>
    <mergeCell ref="H307:J310"/>
    <mergeCell ref="K307:K310"/>
    <mergeCell ref="L307:L310"/>
    <mergeCell ref="R303:R306"/>
    <mergeCell ref="F305:G306"/>
    <mergeCell ref="A307:A310"/>
    <mergeCell ref="B307:B310"/>
    <mergeCell ref="C307:C310"/>
    <mergeCell ref="D307:D310"/>
    <mergeCell ref="E307:E310"/>
    <mergeCell ref="F307:G308"/>
    <mergeCell ref="L303:L306"/>
    <mergeCell ref="M303:M306"/>
    <mergeCell ref="N303:N306"/>
    <mergeCell ref="O303:O306"/>
    <mergeCell ref="P303:P306"/>
    <mergeCell ref="Q303:Q306"/>
    <mergeCell ref="F303:G304"/>
    <mergeCell ref="H303:J306"/>
    <mergeCell ref="K303:K306"/>
    <mergeCell ref="A303:A306"/>
    <mergeCell ref="B303:B306"/>
    <mergeCell ref="C303:C306"/>
    <mergeCell ref="D303:D306"/>
    <mergeCell ref="E303:E306"/>
    <mergeCell ref="F309:G310"/>
    <mergeCell ref="M315:M318"/>
    <mergeCell ref="N315:N318"/>
    <mergeCell ref="O315:O318"/>
    <mergeCell ref="P315:P318"/>
    <mergeCell ref="Q315:Q318"/>
    <mergeCell ref="R315:R318"/>
    <mergeCell ref="H315:J318"/>
    <mergeCell ref="K315:K318"/>
    <mergeCell ref="L315:L318"/>
    <mergeCell ref="F313:G314"/>
    <mergeCell ref="A315:A318"/>
    <mergeCell ref="B315:B318"/>
    <mergeCell ref="C315:C318"/>
    <mergeCell ref="D315:D318"/>
    <mergeCell ref="E315:E318"/>
    <mergeCell ref="F315:G316"/>
    <mergeCell ref="F317:G318"/>
    <mergeCell ref="M311:M314"/>
    <mergeCell ref="N311:N314"/>
    <mergeCell ref="O311:O314"/>
    <mergeCell ref="P311:P314"/>
    <mergeCell ref="Q311:Q314"/>
    <mergeCell ref="R311:R314"/>
    <mergeCell ref="H311:J314"/>
    <mergeCell ref="K311:K314"/>
    <mergeCell ref="L311:L314"/>
    <mergeCell ref="A311:A314"/>
    <mergeCell ref="B311:B314"/>
    <mergeCell ref="C311:C314"/>
    <mergeCell ref="D311:D314"/>
    <mergeCell ref="E311:E314"/>
    <mergeCell ref="F311:G312"/>
    <mergeCell ref="M323:M326"/>
    <mergeCell ref="N323:N326"/>
    <mergeCell ref="O323:O326"/>
    <mergeCell ref="P323:P326"/>
    <mergeCell ref="Q323:Q326"/>
    <mergeCell ref="R323:R326"/>
    <mergeCell ref="H323:J326"/>
    <mergeCell ref="K323:K326"/>
    <mergeCell ref="L323:L326"/>
    <mergeCell ref="R319:R322"/>
    <mergeCell ref="F321:G322"/>
    <mergeCell ref="A323:A326"/>
    <mergeCell ref="B323:B326"/>
    <mergeCell ref="C323:C326"/>
    <mergeCell ref="D323:D326"/>
    <mergeCell ref="E323:E326"/>
    <mergeCell ref="F323:G324"/>
    <mergeCell ref="L319:L322"/>
    <mergeCell ref="M319:M322"/>
    <mergeCell ref="N319:N322"/>
    <mergeCell ref="O319:O322"/>
    <mergeCell ref="P319:P322"/>
    <mergeCell ref="Q319:Q322"/>
    <mergeCell ref="F319:G320"/>
    <mergeCell ref="H319:J322"/>
    <mergeCell ref="K319:K322"/>
    <mergeCell ref="A319:A322"/>
    <mergeCell ref="B319:B322"/>
    <mergeCell ref="C319:C322"/>
    <mergeCell ref="D319:D322"/>
    <mergeCell ref="E319:E322"/>
    <mergeCell ref="F325:G326"/>
    <mergeCell ref="M331:M334"/>
    <mergeCell ref="N331:N334"/>
    <mergeCell ref="O331:O334"/>
    <mergeCell ref="P331:P334"/>
    <mergeCell ref="Q331:Q334"/>
    <mergeCell ref="R331:R334"/>
    <mergeCell ref="H331:J334"/>
    <mergeCell ref="K331:K334"/>
    <mergeCell ref="L331:L334"/>
    <mergeCell ref="F329:G330"/>
    <mergeCell ref="A331:A334"/>
    <mergeCell ref="B331:B334"/>
    <mergeCell ref="C331:C334"/>
    <mergeCell ref="D331:D334"/>
    <mergeCell ref="E331:E334"/>
    <mergeCell ref="F331:G332"/>
    <mergeCell ref="F333:G334"/>
    <mergeCell ref="M327:M330"/>
    <mergeCell ref="N327:N330"/>
    <mergeCell ref="O327:O330"/>
    <mergeCell ref="P327:P330"/>
    <mergeCell ref="Q327:Q330"/>
    <mergeCell ref="R327:R330"/>
    <mergeCell ref="H327:J330"/>
    <mergeCell ref="K327:K330"/>
    <mergeCell ref="L327:L330"/>
    <mergeCell ref="A327:A330"/>
    <mergeCell ref="B327:B330"/>
    <mergeCell ref="C327:C330"/>
    <mergeCell ref="D327:D330"/>
    <mergeCell ref="E327:E330"/>
    <mergeCell ref="F327:G328"/>
    <mergeCell ref="R335:R338"/>
    <mergeCell ref="F337:G338"/>
    <mergeCell ref="A339:A342"/>
    <mergeCell ref="B339:B342"/>
    <mergeCell ref="C339:C342"/>
    <mergeCell ref="D339:D342"/>
    <mergeCell ref="E339:E342"/>
    <mergeCell ref="F339:G340"/>
    <mergeCell ref="L335:L338"/>
    <mergeCell ref="M335:M338"/>
    <mergeCell ref="N335:N338"/>
    <mergeCell ref="O335:O338"/>
    <mergeCell ref="P335:P338"/>
    <mergeCell ref="Q335:Q338"/>
    <mergeCell ref="F335:G336"/>
    <mergeCell ref="H335:J338"/>
    <mergeCell ref="K335:K338"/>
    <mergeCell ref="A335:A338"/>
    <mergeCell ref="B335:B338"/>
    <mergeCell ref="C335:C338"/>
    <mergeCell ref="D335:D338"/>
    <mergeCell ref="E335:E338"/>
    <mergeCell ref="F341:G342"/>
    <mergeCell ref="M343:M346"/>
    <mergeCell ref="N343:N346"/>
    <mergeCell ref="O343:O346"/>
    <mergeCell ref="P343:P346"/>
    <mergeCell ref="Q343:Q346"/>
    <mergeCell ref="R343:R346"/>
    <mergeCell ref="H343:J346"/>
    <mergeCell ref="K343:K346"/>
    <mergeCell ref="L343:L346"/>
    <mergeCell ref="A343:A346"/>
    <mergeCell ref="B343:B346"/>
    <mergeCell ref="C343:C346"/>
    <mergeCell ref="D343:D346"/>
    <mergeCell ref="E343:E346"/>
    <mergeCell ref="F343:G344"/>
    <mergeCell ref="F345:G346"/>
    <mergeCell ref="M339:M342"/>
    <mergeCell ref="N339:N342"/>
    <mergeCell ref="O339:O342"/>
    <mergeCell ref="P339:P342"/>
    <mergeCell ref="Q339:Q342"/>
    <mergeCell ref="R339:R342"/>
    <mergeCell ref="H339:J342"/>
    <mergeCell ref="K339:K342"/>
    <mergeCell ref="L339:L342"/>
    <mergeCell ref="M351:M354"/>
    <mergeCell ref="N351:N354"/>
    <mergeCell ref="O351:O354"/>
    <mergeCell ref="P351:P354"/>
    <mergeCell ref="Q351:Q354"/>
    <mergeCell ref="R351:R354"/>
    <mergeCell ref="H351:J354"/>
    <mergeCell ref="K351:K354"/>
    <mergeCell ref="L351:L354"/>
    <mergeCell ref="R347:R350"/>
    <mergeCell ref="F349:G350"/>
    <mergeCell ref="A351:A354"/>
    <mergeCell ref="B351:B354"/>
    <mergeCell ref="C351:C354"/>
    <mergeCell ref="D351:D354"/>
    <mergeCell ref="E351:E354"/>
    <mergeCell ref="F351:G352"/>
    <mergeCell ref="L347:L350"/>
    <mergeCell ref="M347:M350"/>
    <mergeCell ref="N347:N350"/>
    <mergeCell ref="O347:O350"/>
    <mergeCell ref="P347:P350"/>
    <mergeCell ref="Q347:Q350"/>
    <mergeCell ref="F347:G348"/>
    <mergeCell ref="H347:J350"/>
    <mergeCell ref="K347:K350"/>
    <mergeCell ref="A347:A350"/>
    <mergeCell ref="B347:B350"/>
    <mergeCell ref="C347:C350"/>
    <mergeCell ref="D347:D350"/>
    <mergeCell ref="E347:E350"/>
    <mergeCell ref="F353:G354"/>
    <mergeCell ref="M359:M362"/>
    <mergeCell ref="N359:N362"/>
    <mergeCell ref="O359:O362"/>
    <mergeCell ref="P359:P362"/>
    <mergeCell ref="Q359:Q362"/>
    <mergeCell ref="R359:R362"/>
    <mergeCell ref="H359:J362"/>
    <mergeCell ref="K359:K362"/>
    <mergeCell ref="L359:L362"/>
    <mergeCell ref="F357:G358"/>
    <mergeCell ref="A359:A362"/>
    <mergeCell ref="B359:B362"/>
    <mergeCell ref="C359:C362"/>
    <mergeCell ref="D359:D362"/>
    <mergeCell ref="E359:E362"/>
    <mergeCell ref="F359:G360"/>
    <mergeCell ref="F361:G362"/>
    <mergeCell ref="M355:M358"/>
    <mergeCell ref="N355:N358"/>
    <mergeCell ref="O355:O358"/>
    <mergeCell ref="P355:P358"/>
    <mergeCell ref="Q355:Q358"/>
    <mergeCell ref="R355:R358"/>
    <mergeCell ref="H355:J358"/>
    <mergeCell ref="K355:K358"/>
    <mergeCell ref="L355:L358"/>
    <mergeCell ref="A355:A358"/>
    <mergeCell ref="B355:B358"/>
    <mergeCell ref="C355:C358"/>
    <mergeCell ref="D355:D358"/>
    <mergeCell ref="E355:E358"/>
    <mergeCell ref="F355:G356"/>
    <mergeCell ref="M367:M370"/>
    <mergeCell ref="N367:N370"/>
    <mergeCell ref="O367:O370"/>
    <mergeCell ref="P367:P370"/>
    <mergeCell ref="Q367:Q370"/>
    <mergeCell ref="R367:R370"/>
    <mergeCell ref="H367:J370"/>
    <mergeCell ref="K367:K370"/>
    <mergeCell ref="L367:L370"/>
    <mergeCell ref="R363:R366"/>
    <mergeCell ref="F365:G366"/>
    <mergeCell ref="A367:A370"/>
    <mergeCell ref="B367:B370"/>
    <mergeCell ref="C367:C370"/>
    <mergeCell ref="D367:D370"/>
    <mergeCell ref="E367:E370"/>
    <mergeCell ref="F367:G368"/>
    <mergeCell ref="L363:L366"/>
    <mergeCell ref="M363:M366"/>
    <mergeCell ref="N363:N366"/>
    <mergeCell ref="O363:O366"/>
    <mergeCell ref="P363:P366"/>
    <mergeCell ref="Q363:Q366"/>
    <mergeCell ref="F363:G364"/>
    <mergeCell ref="H363:J366"/>
    <mergeCell ref="K363:K366"/>
    <mergeCell ref="A363:A366"/>
    <mergeCell ref="B363:B366"/>
    <mergeCell ref="C363:C366"/>
    <mergeCell ref="D363:D366"/>
    <mergeCell ref="E363:E366"/>
    <mergeCell ref="F369:G370"/>
    <mergeCell ref="F281:G282"/>
    <mergeCell ref="M279:M282"/>
    <mergeCell ref="N279:N282"/>
    <mergeCell ref="O279:O282"/>
    <mergeCell ref="P279:P282"/>
    <mergeCell ref="Q279:Q282"/>
    <mergeCell ref="R279:R282"/>
    <mergeCell ref="H279:J282"/>
    <mergeCell ref="K279:K282"/>
    <mergeCell ref="L279:L282"/>
    <mergeCell ref="A279:A282"/>
    <mergeCell ref="B279:B282"/>
    <mergeCell ref="C243:C246"/>
    <mergeCell ref="D243:D246"/>
    <mergeCell ref="E243:E246"/>
    <mergeCell ref="F243:G244"/>
    <mergeCell ref="M239:M242"/>
    <mergeCell ref="N239:N242"/>
    <mergeCell ref="O239:O242"/>
    <mergeCell ref="P239:P242"/>
    <mergeCell ref="Q239:Q242"/>
    <mergeCell ref="R239:R242"/>
    <mergeCell ref="H239:J242"/>
    <mergeCell ref="K239:K242"/>
    <mergeCell ref="L239:L242"/>
    <mergeCell ref="F257:G258"/>
    <mergeCell ref="M247:M250"/>
    <mergeCell ref="N247:N250"/>
    <mergeCell ref="O247:O250"/>
    <mergeCell ref="P247:P250"/>
    <mergeCell ref="Q247:Q250"/>
    <mergeCell ref="R247:R250"/>
    <mergeCell ref="R283:R286"/>
    <mergeCell ref="F285:G286"/>
    <mergeCell ref="A239:A242"/>
    <mergeCell ref="C279:C282"/>
    <mergeCell ref="D279:D282"/>
    <mergeCell ref="E279:E282"/>
    <mergeCell ref="F279:G280"/>
    <mergeCell ref="B239:B242"/>
    <mergeCell ref="C239:C242"/>
    <mergeCell ref="D239:D242"/>
    <mergeCell ref="E239:E242"/>
    <mergeCell ref="F239:G240"/>
    <mergeCell ref="L283:L286"/>
    <mergeCell ref="M283:M286"/>
    <mergeCell ref="N283:N286"/>
    <mergeCell ref="O283:O286"/>
    <mergeCell ref="P283:P286"/>
    <mergeCell ref="Q283:Q286"/>
    <mergeCell ref="F283:G284"/>
    <mergeCell ref="H283:J286"/>
    <mergeCell ref="K283:K286"/>
    <mergeCell ref="A283:A286"/>
    <mergeCell ref="B283:B286"/>
    <mergeCell ref="C251:C254"/>
    <mergeCell ref="D251:D254"/>
    <mergeCell ref="E251:E254"/>
    <mergeCell ref="C283:C286"/>
    <mergeCell ref="D283:D286"/>
    <mergeCell ref="E283:E286"/>
    <mergeCell ref="F241:G242"/>
    <mergeCell ref="L275:L278"/>
    <mergeCell ref="M275:M278"/>
    <mergeCell ref="H247:J250"/>
    <mergeCell ref="K247:K250"/>
    <mergeCell ref="L247:L250"/>
    <mergeCell ref="F245:G246"/>
    <mergeCell ref="A247:A250"/>
    <mergeCell ref="B247:B250"/>
    <mergeCell ref="C247:C250"/>
    <mergeCell ref="D247:D250"/>
    <mergeCell ref="E247:E250"/>
    <mergeCell ref="F247:G248"/>
    <mergeCell ref="F249:G250"/>
    <mergeCell ref="M243:M246"/>
    <mergeCell ref="N243:N246"/>
    <mergeCell ref="O243:O246"/>
    <mergeCell ref="P243:P246"/>
    <mergeCell ref="Q243:Q246"/>
    <mergeCell ref="R243:R246"/>
    <mergeCell ref="H243:J246"/>
    <mergeCell ref="K243:K246"/>
    <mergeCell ref="L243:L246"/>
    <mergeCell ref="A243:A246"/>
    <mergeCell ref="B243:B246"/>
    <mergeCell ref="C259:C262"/>
    <mergeCell ref="D259:D262"/>
    <mergeCell ref="E259:E262"/>
    <mergeCell ref="F259:G260"/>
    <mergeCell ref="M255:M258"/>
    <mergeCell ref="N255:N258"/>
    <mergeCell ref="O255:O258"/>
    <mergeCell ref="P255:P258"/>
    <mergeCell ref="Q255:Q258"/>
    <mergeCell ref="R255:R258"/>
    <mergeCell ref="H255:J258"/>
    <mergeCell ref="K255:K258"/>
    <mergeCell ref="L255:L258"/>
    <mergeCell ref="R251:R254"/>
    <mergeCell ref="F253:G254"/>
    <mergeCell ref="A255:A258"/>
    <mergeCell ref="B255:B258"/>
    <mergeCell ref="C255:C258"/>
    <mergeCell ref="D255:D258"/>
    <mergeCell ref="E255:E258"/>
    <mergeCell ref="F255:G256"/>
    <mergeCell ref="L251:L254"/>
    <mergeCell ref="M251:M254"/>
    <mergeCell ref="N251:N254"/>
    <mergeCell ref="O251:O254"/>
    <mergeCell ref="P251:P254"/>
    <mergeCell ref="Q251:Q254"/>
    <mergeCell ref="F251:G252"/>
    <mergeCell ref="H251:J254"/>
    <mergeCell ref="K251:K254"/>
    <mergeCell ref="A251:A254"/>
    <mergeCell ref="B251:B254"/>
    <mergeCell ref="C287:C290"/>
    <mergeCell ref="D287:D290"/>
    <mergeCell ref="E287:E290"/>
    <mergeCell ref="F293:G294"/>
    <mergeCell ref="M263:M266"/>
    <mergeCell ref="N263:N266"/>
    <mergeCell ref="O263:O266"/>
    <mergeCell ref="P263:P266"/>
    <mergeCell ref="Q263:Q266"/>
    <mergeCell ref="R263:R266"/>
    <mergeCell ref="H263:J266"/>
    <mergeCell ref="K263:K266"/>
    <mergeCell ref="L263:L266"/>
    <mergeCell ref="F261:G262"/>
    <mergeCell ref="A263:A266"/>
    <mergeCell ref="B263:B266"/>
    <mergeCell ref="C263:C266"/>
    <mergeCell ref="D263:D266"/>
    <mergeCell ref="E263:E266"/>
    <mergeCell ref="F263:G264"/>
    <mergeCell ref="F265:G266"/>
    <mergeCell ref="M259:M262"/>
    <mergeCell ref="N259:N262"/>
    <mergeCell ref="O259:O262"/>
    <mergeCell ref="P259:P262"/>
    <mergeCell ref="Q259:Q262"/>
    <mergeCell ref="R259:R262"/>
    <mergeCell ref="H259:J262"/>
    <mergeCell ref="K259:K262"/>
    <mergeCell ref="L259:L262"/>
    <mergeCell ref="A259:A262"/>
    <mergeCell ref="B259:B262"/>
    <mergeCell ref="C295:C298"/>
    <mergeCell ref="D295:D298"/>
    <mergeCell ref="E295:E298"/>
    <mergeCell ref="F295:G296"/>
    <mergeCell ref="M291:M294"/>
    <mergeCell ref="N291:N294"/>
    <mergeCell ref="O291:O294"/>
    <mergeCell ref="P291:P294"/>
    <mergeCell ref="Q291:Q294"/>
    <mergeCell ref="R291:R294"/>
    <mergeCell ref="H291:J294"/>
    <mergeCell ref="K291:K294"/>
    <mergeCell ref="L291:L294"/>
    <mergeCell ref="R287:R290"/>
    <mergeCell ref="F289:G290"/>
    <mergeCell ref="A291:A294"/>
    <mergeCell ref="B291:B294"/>
    <mergeCell ref="C291:C294"/>
    <mergeCell ref="D291:D294"/>
    <mergeCell ref="E291:E294"/>
    <mergeCell ref="F291:G292"/>
    <mergeCell ref="L287:L290"/>
    <mergeCell ref="M287:M290"/>
    <mergeCell ref="N287:N290"/>
    <mergeCell ref="O287:O290"/>
    <mergeCell ref="P287:P290"/>
    <mergeCell ref="Q287:Q290"/>
    <mergeCell ref="F287:G288"/>
    <mergeCell ref="H287:J290"/>
    <mergeCell ref="K287:K290"/>
    <mergeCell ref="A287:A290"/>
    <mergeCell ref="B287:B290"/>
    <mergeCell ref="R423:R426"/>
    <mergeCell ref="F425:G426"/>
    <mergeCell ref="L423:L426"/>
    <mergeCell ref="M423:M426"/>
    <mergeCell ref="N423:N426"/>
    <mergeCell ref="O423:O426"/>
    <mergeCell ref="P423:P426"/>
    <mergeCell ref="Q423:Q426"/>
    <mergeCell ref="F423:G424"/>
    <mergeCell ref="H423:J426"/>
    <mergeCell ref="K423:K426"/>
    <mergeCell ref="A423:A426"/>
    <mergeCell ref="A427:A430"/>
    <mergeCell ref="B427:B430"/>
    <mergeCell ref="C427:C430"/>
    <mergeCell ref="D427:D430"/>
    <mergeCell ref="F297:G298"/>
    <mergeCell ref="B423:B426"/>
    <mergeCell ref="C423:C426"/>
    <mergeCell ref="D423:D426"/>
    <mergeCell ref="E423:E426"/>
    <mergeCell ref="M295:M298"/>
    <mergeCell ref="N295:N298"/>
    <mergeCell ref="O295:O298"/>
    <mergeCell ref="P295:P298"/>
    <mergeCell ref="Q295:Q298"/>
    <mergeCell ref="R295:R298"/>
    <mergeCell ref="H295:J298"/>
    <mergeCell ref="K295:K298"/>
    <mergeCell ref="L295:L298"/>
    <mergeCell ref="A295:A298"/>
    <mergeCell ref="B295:B298"/>
    <mergeCell ref="R443:R446"/>
    <mergeCell ref="F445:G446"/>
    <mergeCell ref="L443:L446"/>
    <mergeCell ref="M443:M446"/>
    <mergeCell ref="N443:N446"/>
    <mergeCell ref="O443:O446"/>
    <mergeCell ref="P443:P446"/>
    <mergeCell ref="Q443:Q446"/>
    <mergeCell ref="F443:G444"/>
    <mergeCell ref="H443:J446"/>
    <mergeCell ref="K443:K446"/>
    <mergeCell ref="A443:A446"/>
    <mergeCell ref="B443:B446"/>
    <mergeCell ref="C443:C446"/>
    <mergeCell ref="D443:D446"/>
    <mergeCell ref="E443:E446"/>
    <mergeCell ref="E427:E430"/>
    <mergeCell ref="F427:G428"/>
    <mergeCell ref="H427:J430"/>
    <mergeCell ref="K427:K430"/>
    <mergeCell ref="L427:L430"/>
    <mergeCell ref="M427:M430"/>
    <mergeCell ref="N427:N430"/>
    <mergeCell ref="O427:O430"/>
    <mergeCell ref="P427:P430"/>
    <mergeCell ref="Q427:Q430"/>
    <mergeCell ref="R427:R430"/>
    <mergeCell ref="A435:A438"/>
    <mergeCell ref="B435:B438"/>
    <mergeCell ref="C435:C438"/>
    <mergeCell ref="D435:D438"/>
    <mergeCell ref="F441:G442"/>
    <mergeCell ref="M451:M454"/>
    <mergeCell ref="N451:N454"/>
    <mergeCell ref="O451:O454"/>
    <mergeCell ref="P451:P454"/>
    <mergeCell ref="Q451:Q454"/>
    <mergeCell ref="R451:R454"/>
    <mergeCell ref="H451:J454"/>
    <mergeCell ref="K451:K454"/>
    <mergeCell ref="L451:L454"/>
    <mergeCell ref="F449:G450"/>
    <mergeCell ref="A451:A454"/>
    <mergeCell ref="B451:B454"/>
    <mergeCell ref="C451:C454"/>
    <mergeCell ref="D451:D454"/>
    <mergeCell ref="E451:E454"/>
    <mergeCell ref="F451:G452"/>
    <mergeCell ref="F453:G454"/>
    <mergeCell ref="M447:M450"/>
    <mergeCell ref="N447:N450"/>
    <mergeCell ref="O447:O450"/>
    <mergeCell ref="P447:P450"/>
    <mergeCell ref="Q447:Q450"/>
    <mergeCell ref="R447:R450"/>
    <mergeCell ref="H447:J450"/>
    <mergeCell ref="K447:K450"/>
    <mergeCell ref="L447:L450"/>
    <mergeCell ref="A447:A450"/>
    <mergeCell ref="B447:B450"/>
    <mergeCell ref="C447:C450"/>
    <mergeCell ref="D447:D450"/>
    <mergeCell ref="E447:E450"/>
    <mergeCell ref="F447:G448"/>
    <mergeCell ref="M459:M462"/>
    <mergeCell ref="N459:N462"/>
    <mergeCell ref="O459:O462"/>
    <mergeCell ref="P459:P462"/>
    <mergeCell ref="Q459:Q462"/>
    <mergeCell ref="R459:R462"/>
    <mergeCell ref="H459:J462"/>
    <mergeCell ref="K459:K462"/>
    <mergeCell ref="L459:L462"/>
    <mergeCell ref="R455:R458"/>
    <mergeCell ref="F457:G458"/>
    <mergeCell ref="A459:A462"/>
    <mergeCell ref="B459:B462"/>
    <mergeCell ref="C459:C462"/>
    <mergeCell ref="D459:D462"/>
    <mergeCell ref="E459:E462"/>
    <mergeCell ref="F459:G460"/>
    <mergeCell ref="L455:L458"/>
    <mergeCell ref="M455:M458"/>
    <mergeCell ref="N455:N458"/>
    <mergeCell ref="O455:O458"/>
    <mergeCell ref="P455:P458"/>
    <mergeCell ref="Q455:Q458"/>
    <mergeCell ref="F455:G456"/>
    <mergeCell ref="H455:J458"/>
    <mergeCell ref="K455:K458"/>
    <mergeCell ref="A455:A458"/>
    <mergeCell ref="B455:B458"/>
    <mergeCell ref="C455:C458"/>
    <mergeCell ref="D455:D458"/>
    <mergeCell ref="E455:E458"/>
    <mergeCell ref="F461:G462"/>
    <mergeCell ref="C419:C422"/>
    <mergeCell ref="D419:D422"/>
    <mergeCell ref="E419:E422"/>
    <mergeCell ref="F419:G420"/>
    <mergeCell ref="F421:G422"/>
    <mergeCell ref="M415:M418"/>
    <mergeCell ref="N415:N418"/>
    <mergeCell ref="O415:O418"/>
    <mergeCell ref="P415:P418"/>
    <mergeCell ref="Q415:Q418"/>
    <mergeCell ref="R415:R418"/>
    <mergeCell ref="H415:J418"/>
    <mergeCell ref="K415:K418"/>
    <mergeCell ref="L415:L418"/>
    <mergeCell ref="A415:A418"/>
    <mergeCell ref="B415:B418"/>
    <mergeCell ref="C415:C418"/>
    <mergeCell ref="D415:D418"/>
    <mergeCell ref="E415:E418"/>
    <mergeCell ref="F415:G416"/>
    <mergeCell ref="M467:M470"/>
    <mergeCell ref="N467:N470"/>
    <mergeCell ref="O467:O470"/>
    <mergeCell ref="P467:P470"/>
    <mergeCell ref="Q467:Q470"/>
    <mergeCell ref="R467:R470"/>
    <mergeCell ref="H467:J470"/>
    <mergeCell ref="K467:K470"/>
    <mergeCell ref="L467:L470"/>
    <mergeCell ref="R463:R466"/>
    <mergeCell ref="F465:G466"/>
    <mergeCell ref="A467:A470"/>
    <mergeCell ref="B467:B470"/>
    <mergeCell ref="C467:C470"/>
    <mergeCell ref="D467:D470"/>
    <mergeCell ref="E467:E470"/>
    <mergeCell ref="F467:G468"/>
    <mergeCell ref="L463:L466"/>
    <mergeCell ref="M463:M466"/>
    <mergeCell ref="N463:N466"/>
    <mergeCell ref="O463:O466"/>
    <mergeCell ref="P463:P466"/>
    <mergeCell ref="Q463:Q466"/>
    <mergeCell ref="F463:G464"/>
    <mergeCell ref="H463:J466"/>
    <mergeCell ref="K463:K466"/>
    <mergeCell ref="A463:A466"/>
    <mergeCell ref="B463:B466"/>
    <mergeCell ref="C463:C466"/>
    <mergeCell ref="D463:D466"/>
    <mergeCell ref="E463:E466"/>
    <mergeCell ref="F469:G470"/>
    <mergeCell ref="M475:M478"/>
    <mergeCell ref="N475:N478"/>
    <mergeCell ref="O475:O478"/>
    <mergeCell ref="P475:P478"/>
    <mergeCell ref="Q475:Q478"/>
    <mergeCell ref="R475:R478"/>
    <mergeCell ref="H475:J478"/>
    <mergeCell ref="K475:K478"/>
    <mergeCell ref="L475:L478"/>
    <mergeCell ref="F473:G474"/>
    <mergeCell ref="A475:A478"/>
    <mergeCell ref="B475:B478"/>
    <mergeCell ref="C475:C478"/>
    <mergeCell ref="D475:D478"/>
    <mergeCell ref="E475:E478"/>
    <mergeCell ref="F475:G476"/>
    <mergeCell ref="F477:G478"/>
    <mergeCell ref="M471:M474"/>
    <mergeCell ref="N471:N474"/>
    <mergeCell ref="O471:O474"/>
    <mergeCell ref="P471:P474"/>
    <mergeCell ref="Q471:Q474"/>
    <mergeCell ref="R471:R474"/>
    <mergeCell ref="H471:J474"/>
    <mergeCell ref="K471:K474"/>
    <mergeCell ref="L471:L474"/>
    <mergeCell ref="A471:A474"/>
    <mergeCell ref="B471:B474"/>
    <mergeCell ref="C471:C474"/>
    <mergeCell ref="D471:D474"/>
    <mergeCell ref="E471:E474"/>
    <mergeCell ref="F471:G472"/>
    <mergeCell ref="M483:M486"/>
    <mergeCell ref="N483:N486"/>
    <mergeCell ref="O483:O486"/>
    <mergeCell ref="P483:P486"/>
    <mergeCell ref="Q483:Q486"/>
    <mergeCell ref="R483:R486"/>
    <mergeCell ref="H483:J486"/>
    <mergeCell ref="K483:K486"/>
    <mergeCell ref="L483:L486"/>
    <mergeCell ref="R479:R482"/>
    <mergeCell ref="F481:G482"/>
    <mergeCell ref="A483:A486"/>
    <mergeCell ref="B483:B486"/>
    <mergeCell ref="C483:C486"/>
    <mergeCell ref="D483:D486"/>
    <mergeCell ref="E483:E486"/>
    <mergeCell ref="F483:G484"/>
    <mergeCell ref="L479:L482"/>
    <mergeCell ref="M479:M482"/>
    <mergeCell ref="N479:N482"/>
    <mergeCell ref="O479:O482"/>
    <mergeCell ref="P479:P482"/>
    <mergeCell ref="Q479:Q482"/>
    <mergeCell ref="F479:G480"/>
    <mergeCell ref="H479:J482"/>
    <mergeCell ref="K479:K482"/>
    <mergeCell ref="A479:A482"/>
    <mergeCell ref="B479:B482"/>
    <mergeCell ref="C479:C482"/>
    <mergeCell ref="D479:D482"/>
    <mergeCell ref="E479:E482"/>
    <mergeCell ref="F485:G486"/>
    <mergeCell ref="R491:R494"/>
    <mergeCell ref="F493:G494"/>
    <mergeCell ref="L491:L494"/>
    <mergeCell ref="M491:M494"/>
    <mergeCell ref="N491:N494"/>
    <mergeCell ref="O491:O494"/>
    <mergeCell ref="P491:P494"/>
    <mergeCell ref="Q491:Q494"/>
    <mergeCell ref="F491:G492"/>
    <mergeCell ref="H491:J494"/>
    <mergeCell ref="K491:K494"/>
    <mergeCell ref="A491:A494"/>
    <mergeCell ref="B491:B494"/>
    <mergeCell ref="C491:C494"/>
    <mergeCell ref="D491:D494"/>
    <mergeCell ref="E491:E494"/>
    <mergeCell ref="F489:G490"/>
    <mergeCell ref="M487:M490"/>
    <mergeCell ref="N487:N490"/>
    <mergeCell ref="O487:O490"/>
    <mergeCell ref="P487:P490"/>
    <mergeCell ref="Q487:Q490"/>
    <mergeCell ref="R487:R490"/>
    <mergeCell ref="H487:J490"/>
    <mergeCell ref="K487:K490"/>
    <mergeCell ref="L487:L490"/>
    <mergeCell ref="A487:A490"/>
    <mergeCell ref="B487:B490"/>
    <mergeCell ref="C487:C490"/>
    <mergeCell ref="D487:D490"/>
    <mergeCell ref="E487:E490"/>
    <mergeCell ref="F487:G488"/>
    <mergeCell ref="A15:A18"/>
    <mergeCell ref="B15:B18"/>
    <mergeCell ref="C15:C18"/>
    <mergeCell ref="D15:D18"/>
    <mergeCell ref="E15:E18"/>
    <mergeCell ref="F15:G16"/>
    <mergeCell ref="H15:J18"/>
    <mergeCell ref="K15:K18"/>
    <mergeCell ref="L15:L18"/>
    <mergeCell ref="M15:M18"/>
    <mergeCell ref="N15:N18"/>
    <mergeCell ref="O15:O18"/>
    <mergeCell ref="P15:P18"/>
    <mergeCell ref="Q15:Q18"/>
    <mergeCell ref="R15:R18"/>
    <mergeCell ref="F17:G18"/>
    <mergeCell ref="M19:M22"/>
    <mergeCell ref="N19:N22"/>
    <mergeCell ref="O19:O22"/>
    <mergeCell ref="P19:P22"/>
    <mergeCell ref="Q19:Q22"/>
    <mergeCell ref="F19:G20"/>
    <mergeCell ref="H19:J22"/>
    <mergeCell ref="K19:K22"/>
    <mergeCell ref="A19:A22"/>
    <mergeCell ref="B19:B22"/>
    <mergeCell ref="C19:C22"/>
    <mergeCell ref="R27:R30"/>
    <mergeCell ref="Q23:Q26"/>
    <mergeCell ref="C23:C26"/>
    <mergeCell ref="R19:R22"/>
    <mergeCell ref="F21:G22"/>
    <mergeCell ref="A235:A238"/>
    <mergeCell ref="B235:B238"/>
    <mergeCell ref="C235:C238"/>
    <mergeCell ref="D235:D238"/>
    <mergeCell ref="E235:E238"/>
    <mergeCell ref="F235:G236"/>
    <mergeCell ref="H235:J238"/>
    <mergeCell ref="K235:K238"/>
    <mergeCell ref="L235:L238"/>
    <mergeCell ref="M235:M238"/>
    <mergeCell ref="N235:N238"/>
    <mergeCell ref="O235:O238"/>
    <mergeCell ref="P235:P238"/>
    <mergeCell ref="Q235:Q238"/>
    <mergeCell ref="R235:R238"/>
    <mergeCell ref="F237:G238"/>
    <mergeCell ref="C231:C234"/>
    <mergeCell ref="D231:D234"/>
    <mergeCell ref="E231:E234"/>
    <mergeCell ref="F231:G232"/>
    <mergeCell ref="H231:J234"/>
    <mergeCell ref="K231:K234"/>
    <mergeCell ref="L231:L234"/>
    <mergeCell ref="M231:M234"/>
    <mergeCell ref="N231:N234"/>
    <mergeCell ref="O231:O234"/>
    <mergeCell ref="P231:P234"/>
    <mergeCell ref="Q231:Q234"/>
    <mergeCell ref="R231:R234"/>
    <mergeCell ref="F233:G234"/>
    <mergeCell ref="F269:G270"/>
    <mergeCell ref="A271:A274"/>
    <mergeCell ref="B271:B274"/>
    <mergeCell ref="C271:C274"/>
    <mergeCell ref="D271:D274"/>
    <mergeCell ref="E271:E274"/>
    <mergeCell ref="F271:G272"/>
    <mergeCell ref="H271:J274"/>
    <mergeCell ref="K271:K274"/>
    <mergeCell ref="L271:L274"/>
    <mergeCell ref="M271:M274"/>
    <mergeCell ref="N271:N274"/>
    <mergeCell ref="O271:O274"/>
    <mergeCell ref="P271:P274"/>
    <mergeCell ref="Q271:Q274"/>
    <mergeCell ref="R271:R274"/>
    <mergeCell ref="F273:G274"/>
    <mergeCell ref="A267:A270"/>
    <mergeCell ref="B267:B270"/>
    <mergeCell ref="C267:C270"/>
    <mergeCell ref="D267:D270"/>
    <mergeCell ref="E267:E270"/>
    <mergeCell ref="F267:G268"/>
    <mergeCell ref="H267:J270"/>
    <mergeCell ref="K267:K270"/>
    <mergeCell ref="L267:L270"/>
    <mergeCell ref="M267:M270"/>
    <mergeCell ref="N267:N270"/>
    <mergeCell ref="O267:O270"/>
    <mergeCell ref="P267:P270"/>
    <mergeCell ref="Q267:Q270"/>
    <mergeCell ref="R267:R270"/>
    <mergeCell ref="F429:G430"/>
    <mergeCell ref="A431:A434"/>
    <mergeCell ref="B431:B434"/>
    <mergeCell ref="C431:C434"/>
    <mergeCell ref="D431:D434"/>
    <mergeCell ref="E431:E434"/>
    <mergeCell ref="F431:G432"/>
    <mergeCell ref="H431:J434"/>
    <mergeCell ref="K431:K434"/>
    <mergeCell ref="L431:L434"/>
    <mergeCell ref="M431:M434"/>
    <mergeCell ref="N431:N434"/>
    <mergeCell ref="O431:O434"/>
    <mergeCell ref="P431:P434"/>
    <mergeCell ref="Q431:Q434"/>
    <mergeCell ref="R431:R434"/>
    <mergeCell ref="F433:G434"/>
    <mergeCell ref="M419:M422"/>
    <mergeCell ref="N419:N422"/>
    <mergeCell ref="O419:O422"/>
    <mergeCell ref="P419:P422"/>
    <mergeCell ref="Q419:Q422"/>
    <mergeCell ref="R419:R422"/>
    <mergeCell ref="H419:J422"/>
    <mergeCell ref="K419:K422"/>
    <mergeCell ref="L419:L422"/>
    <mergeCell ref="F417:G418"/>
    <mergeCell ref="A419:A422"/>
    <mergeCell ref="B419:B422"/>
    <mergeCell ref="E435:E438"/>
    <mergeCell ref="F435:G436"/>
    <mergeCell ref="H435:J438"/>
    <mergeCell ref="K435:K438"/>
    <mergeCell ref="L435:L438"/>
    <mergeCell ref="M435:M438"/>
    <mergeCell ref="N435:N438"/>
    <mergeCell ref="O435:O438"/>
    <mergeCell ref="P435:P438"/>
    <mergeCell ref="Q435:Q438"/>
    <mergeCell ref="R435:R438"/>
    <mergeCell ref="F437:G438"/>
    <mergeCell ref="A439:A442"/>
    <mergeCell ref="B439:B442"/>
    <mergeCell ref="C439:C442"/>
    <mergeCell ref="D439:D442"/>
    <mergeCell ref="E439:E442"/>
    <mergeCell ref="F439:G440"/>
    <mergeCell ref="H439:J442"/>
    <mergeCell ref="K439:K442"/>
    <mergeCell ref="L439:L442"/>
    <mergeCell ref="M439:M442"/>
    <mergeCell ref="N439:N442"/>
    <mergeCell ref="O439:O442"/>
    <mergeCell ref="P439:P442"/>
    <mergeCell ref="Q439:Q442"/>
    <mergeCell ref="R439:R442"/>
  </mergeCells>
  <phoneticPr fontId="2"/>
  <pageMargins left="0.70866141732283472" right="0.11811023622047245" top="0.78740157480314965" bottom="0.31496062992125984" header="0.31496062992125984" footer="0.19685039370078741"/>
  <pageSetup paperSize="9" scale="10" orientation="portrait" r:id="rId1"/>
  <rowBreaks count="7" manualBreakCount="7">
    <brk id="77" max="24" man="1"/>
    <brk id="146" max="24" man="1"/>
    <brk id="214" max="24" man="1"/>
    <brk id="282" max="24" man="1"/>
    <brk id="350" max="24" man="1"/>
    <brk id="418" max="24" man="1"/>
    <brk id="462"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2"/>
  <sheetViews>
    <sheetView view="pageBreakPreview" zoomScale="85" zoomScaleNormal="85" zoomScaleSheetLayoutView="85" workbookViewId="0">
      <pane ySplit="5" topLeftCell="A6" activePane="bottomLeft" state="frozen"/>
      <selection activeCell="E20" sqref="E20"/>
      <selection pane="bottomLeft"/>
    </sheetView>
  </sheetViews>
  <sheetFormatPr defaultColWidth="9" defaultRowHeight="13.5" x14ac:dyDescent="0.15"/>
  <cols>
    <col min="1" max="1" width="3.75" style="158" customWidth="1"/>
    <col min="2" max="2" width="11.875" style="158" bestFit="1" customWidth="1"/>
    <col min="3" max="3" width="8.875" style="158" customWidth="1"/>
    <col min="4" max="4" width="13.875" style="158" customWidth="1"/>
    <col min="5" max="5" width="27.75" style="158" customWidth="1"/>
    <col min="6" max="6" width="20.25" style="158" customWidth="1"/>
    <col min="7" max="7" width="55.5" style="158" customWidth="1"/>
    <col min="8" max="8" width="10.125" style="158" bestFit="1" customWidth="1"/>
    <col min="9" max="14" width="9.5" style="158" customWidth="1"/>
    <col min="15" max="15" width="52.875" style="158" customWidth="1"/>
    <col min="16" max="16384" width="9" style="158"/>
  </cols>
  <sheetData>
    <row r="1" spans="1:15" ht="15" customHeight="1" x14ac:dyDescent="0.15">
      <c r="A1" s="1" t="s">
        <v>591</v>
      </c>
      <c r="G1" s="159"/>
    </row>
    <row r="2" spans="1:15" ht="13.5" customHeight="1" x14ac:dyDescent="0.2">
      <c r="A2" s="160"/>
      <c r="G2" s="159"/>
    </row>
    <row r="3" spans="1:15" ht="16.5" customHeight="1" x14ac:dyDescent="0.15">
      <c r="A3" s="291" t="s">
        <v>408</v>
      </c>
      <c r="B3" s="291" t="s">
        <v>409</v>
      </c>
      <c r="C3" s="291" t="s">
        <v>410</v>
      </c>
      <c r="D3" s="291" t="s">
        <v>411</v>
      </c>
      <c r="E3" s="291" t="s">
        <v>412</v>
      </c>
      <c r="F3" s="302" t="s">
        <v>413</v>
      </c>
      <c r="G3" s="291" t="s">
        <v>414</v>
      </c>
      <c r="H3" s="298" t="s">
        <v>9</v>
      </c>
      <c r="I3" s="299" t="s">
        <v>532</v>
      </c>
      <c r="J3" s="300"/>
      <c r="K3" s="300"/>
      <c r="L3" s="300"/>
      <c r="M3" s="300"/>
      <c r="N3" s="301"/>
    </row>
    <row r="4" spans="1:15" s="162" customFormat="1" ht="17.25" customHeight="1" x14ac:dyDescent="0.15">
      <c r="A4" s="291"/>
      <c r="B4" s="291"/>
      <c r="C4" s="291"/>
      <c r="D4" s="291"/>
      <c r="E4" s="291"/>
      <c r="F4" s="302"/>
      <c r="G4" s="291"/>
      <c r="H4" s="298"/>
      <c r="I4" s="161" t="s">
        <v>415</v>
      </c>
      <c r="J4" s="161" t="s">
        <v>416</v>
      </c>
      <c r="K4" s="161" t="s">
        <v>417</v>
      </c>
      <c r="L4" s="161" t="s">
        <v>418</v>
      </c>
      <c r="M4" s="161" t="s">
        <v>419</v>
      </c>
      <c r="N4" s="161" t="s">
        <v>420</v>
      </c>
    </row>
    <row r="5" spans="1:15" s="162" customFormat="1" ht="17.25" customHeight="1" x14ac:dyDescent="0.15">
      <c r="A5" s="291"/>
      <c r="B5" s="291"/>
      <c r="C5" s="291"/>
      <c r="D5" s="291"/>
      <c r="E5" s="291"/>
      <c r="F5" s="302"/>
      <c r="G5" s="291"/>
      <c r="H5" s="298"/>
      <c r="I5" s="161" t="s">
        <v>421</v>
      </c>
      <c r="J5" s="161" t="s">
        <v>422</v>
      </c>
      <c r="K5" s="161" t="s">
        <v>423</v>
      </c>
      <c r="L5" s="161" t="s">
        <v>424</v>
      </c>
      <c r="M5" s="161" t="s">
        <v>425</v>
      </c>
      <c r="N5" s="161" t="s">
        <v>426</v>
      </c>
    </row>
    <row r="6" spans="1:15" ht="26.1" customHeight="1" x14ac:dyDescent="0.15">
      <c r="A6" s="292">
        <v>1</v>
      </c>
      <c r="B6" s="289" t="s">
        <v>650</v>
      </c>
      <c r="C6" s="289" t="s">
        <v>428</v>
      </c>
      <c r="D6" s="294" t="s">
        <v>429</v>
      </c>
      <c r="E6" s="294" t="s">
        <v>430</v>
      </c>
      <c r="F6" s="294"/>
      <c r="G6" s="289" t="s">
        <v>431</v>
      </c>
      <c r="H6" s="163"/>
      <c r="I6" s="164"/>
      <c r="J6" s="164"/>
      <c r="K6" s="164"/>
      <c r="L6" s="164"/>
      <c r="M6" s="164"/>
      <c r="N6" s="164"/>
    </row>
    <row r="7" spans="1:15" ht="26.1" customHeight="1" x14ac:dyDescent="0.15">
      <c r="A7" s="293"/>
      <c r="B7" s="296"/>
      <c r="C7" s="296"/>
      <c r="D7" s="297"/>
      <c r="E7" s="295"/>
      <c r="F7" s="295"/>
      <c r="G7" s="296"/>
      <c r="H7" s="165">
        <f>SUM(I6:N7)</f>
        <v>22103</v>
      </c>
      <c r="I7" s="166"/>
      <c r="J7" s="166"/>
      <c r="K7" s="166"/>
      <c r="L7" s="166">
        <v>10732</v>
      </c>
      <c r="M7" s="166">
        <v>10710</v>
      </c>
      <c r="N7" s="166">
        <v>661</v>
      </c>
    </row>
    <row r="8" spans="1:15" ht="26.1" customHeight="1" x14ac:dyDescent="0.15">
      <c r="A8" s="292">
        <v>2</v>
      </c>
      <c r="B8" s="296"/>
      <c r="C8" s="296"/>
      <c r="D8" s="297"/>
      <c r="E8" s="294" t="s">
        <v>432</v>
      </c>
      <c r="F8" s="294"/>
      <c r="G8" s="296"/>
      <c r="H8" s="163"/>
      <c r="I8" s="164"/>
      <c r="J8" s="164"/>
      <c r="K8" s="164"/>
      <c r="L8" s="164"/>
      <c r="M8" s="164"/>
      <c r="N8" s="164"/>
    </row>
    <row r="9" spans="1:15" ht="26.1" customHeight="1" x14ac:dyDescent="0.15">
      <c r="A9" s="293"/>
      <c r="B9" s="296"/>
      <c r="C9" s="296"/>
      <c r="D9" s="297"/>
      <c r="E9" s="295"/>
      <c r="F9" s="295"/>
      <c r="G9" s="296"/>
      <c r="H9" s="165">
        <f>SUM(I8:N9)</f>
        <v>17056</v>
      </c>
      <c r="I9" s="166"/>
      <c r="J9" s="166"/>
      <c r="K9" s="166"/>
      <c r="L9" s="166">
        <v>7044</v>
      </c>
      <c r="M9" s="166">
        <v>8383</v>
      </c>
      <c r="N9" s="166">
        <v>1629</v>
      </c>
    </row>
    <row r="10" spans="1:15" ht="26.1" customHeight="1" x14ac:dyDescent="0.15">
      <c r="A10" s="292">
        <v>3</v>
      </c>
      <c r="B10" s="296"/>
      <c r="C10" s="296"/>
      <c r="D10" s="297"/>
      <c r="E10" s="294" t="s">
        <v>433</v>
      </c>
      <c r="F10" s="294"/>
      <c r="G10" s="296"/>
      <c r="H10" s="163"/>
      <c r="I10" s="164"/>
      <c r="J10" s="164"/>
      <c r="K10" s="164"/>
      <c r="L10" s="164"/>
      <c r="M10" s="164"/>
      <c r="N10" s="164"/>
    </row>
    <row r="11" spans="1:15" ht="26.1" customHeight="1" x14ac:dyDescent="0.15">
      <c r="A11" s="293"/>
      <c r="B11" s="290"/>
      <c r="C11" s="290"/>
      <c r="D11" s="295"/>
      <c r="E11" s="295"/>
      <c r="F11" s="295"/>
      <c r="G11" s="290"/>
      <c r="H11" s="165">
        <f>SUM(I10:N11)</f>
        <v>121</v>
      </c>
      <c r="I11" s="166"/>
      <c r="J11" s="166"/>
      <c r="K11" s="166"/>
      <c r="L11" s="166"/>
      <c r="M11" s="166">
        <v>34</v>
      </c>
      <c r="N11" s="166">
        <v>87</v>
      </c>
    </row>
    <row r="12" spans="1:15" ht="155.1" customHeight="1" x14ac:dyDescent="0.15">
      <c r="A12" s="292">
        <v>4</v>
      </c>
      <c r="B12" s="296" t="s">
        <v>654</v>
      </c>
      <c r="C12" s="289" t="s">
        <v>434</v>
      </c>
      <c r="D12" s="294" t="s">
        <v>435</v>
      </c>
      <c r="E12" s="294" t="s">
        <v>436</v>
      </c>
      <c r="F12" s="289" t="s">
        <v>427</v>
      </c>
      <c r="G12" s="289" t="s">
        <v>451</v>
      </c>
      <c r="H12" s="163"/>
      <c r="I12" s="164">
        <v>1853</v>
      </c>
      <c r="J12" s="164">
        <v>1749</v>
      </c>
      <c r="K12" s="164">
        <v>2379</v>
      </c>
      <c r="L12" s="164">
        <v>1849</v>
      </c>
      <c r="M12" s="164">
        <v>1574</v>
      </c>
      <c r="N12" s="164">
        <v>960</v>
      </c>
    </row>
    <row r="13" spans="1:15" ht="155.1" customHeight="1" x14ac:dyDescent="0.15">
      <c r="A13" s="293"/>
      <c r="B13" s="290"/>
      <c r="C13" s="290"/>
      <c r="D13" s="295"/>
      <c r="E13" s="295"/>
      <c r="F13" s="290"/>
      <c r="G13" s="290"/>
      <c r="H13" s="165">
        <f>SUM(I12:N13)</f>
        <v>22904</v>
      </c>
      <c r="I13" s="166">
        <v>2690</v>
      </c>
      <c r="J13" s="166">
        <v>1659</v>
      </c>
      <c r="K13" s="166">
        <v>895</v>
      </c>
      <c r="L13" s="166">
        <v>2537</v>
      </c>
      <c r="M13" s="166">
        <v>1031</v>
      </c>
      <c r="N13" s="166">
        <v>3728</v>
      </c>
    </row>
    <row r="14" spans="1:15" ht="114.95" customHeight="1" x14ac:dyDescent="0.15">
      <c r="A14" s="292">
        <v>5</v>
      </c>
      <c r="B14" s="289" t="s">
        <v>651</v>
      </c>
      <c r="C14" s="294" t="s">
        <v>445</v>
      </c>
      <c r="D14" s="294" t="s">
        <v>446</v>
      </c>
      <c r="E14" s="294" t="s">
        <v>447</v>
      </c>
      <c r="F14" s="289" t="s">
        <v>578</v>
      </c>
      <c r="G14" s="289" t="s">
        <v>669</v>
      </c>
      <c r="H14" s="167"/>
      <c r="I14" s="168">
        <v>3209</v>
      </c>
      <c r="J14" s="168">
        <v>2097</v>
      </c>
      <c r="K14" s="168">
        <v>1116</v>
      </c>
      <c r="L14" s="168">
        <v>1041</v>
      </c>
      <c r="M14" s="168">
        <v>1157</v>
      </c>
      <c r="N14" s="168">
        <v>1296</v>
      </c>
      <c r="O14" s="169"/>
    </row>
    <row r="15" spans="1:15" ht="264.75" customHeight="1" x14ac:dyDescent="0.15">
      <c r="A15" s="293"/>
      <c r="B15" s="296"/>
      <c r="C15" s="297"/>
      <c r="D15" s="297"/>
      <c r="E15" s="295"/>
      <c r="F15" s="290"/>
      <c r="G15" s="290"/>
      <c r="H15" s="170">
        <v>14429</v>
      </c>
      <c r="I15" s="171">
        <v>1195</v>
      </c>
      <c r="J15" s="171">
        <v>1098</v>
      </c>
      <c r="K15" s="171">
        <v>2220</v>
      </c>
      <c r="L15" s="171">
        <v>0</v>
      </c>
      <c r="M15" s="172"/>
      <c r="N15" s="172"/>
      <c r="O15" s="173"/>
    </row>
    <row r="16" spans="1:15" ht="45" customHeight="1" x14ac:dyDescent="0.15">
      <c r="A16" s="292">
        <v>6</v>
      </c>
      <c r="B16" s="296"/>
      <c r="C16" s="297"/>
      <c r="D16" s="297"/>
      <c r="E16" s="294" t="s">
        <v>448</v>
      </c>
      <c r="F16" s="289" t="s">
        <v>578</v>
      </c>
      <c r="G16" s="289" t="s">
        <v>601</v>
      </c>
      <c r="H16" s="167"/>
      <c r="I16" s="168">
        <v>2727</v>
      </c>
      <c r="J16" s="168">
        <v>1782</v>
      </c>
      <c r="K16" s="168">
        <v>948</v>
      </c>
      <c r="L16" s="168">
        <v>884</v>
      </c>
      <c r="M16" s="168">
        <v>983</v>
      </c>
      <c r="N16" s="168">
        <v>1101</v>
      </c>
      <c r="O16" s="169"/>
    </row>
    <row r="17" spans="1:15" ht="195" customHeight="1" x14ac:dyDescent="0.15">
      <c r="A17" s="293"/>
      <c r="B17" s="296"/>
      <c r="C17" s="297"/>
      <c r="D17" s="297"/>
      <c r="E17" s="295"/>
      <c r="F17" s="290"/>
      <c r="G17" s="290"/>
      <c r="H17" s="170" t="s">
        <v>604</v>
      </c>
      <c r="I17" s="172">
        <v>1015</v>
      </c>
      <c r="J17" s="171">
        <v>933</v>
      </c>
      <c r="K17" s="171">
        <v>1887</v>
      </c>
      <c r="L17" s="174">
        <v>0</v>
      </c>
      <c r="M17" s="172"/>
      <c r="N17" s="172"/>
      <c r="O17" s="173"/>
    </row>
    <row r="18" spans="1:15" ht="114.75" customHeight="1" x14ac:dyDescent="0.15">
      <c r="A18" s="292">
        <v>7</v>
      </c>
      <c r="B18" s="296"/>
      <c r="C18" s="297"/>
      <c r="D18" s="297"/>
      <c r="E18" s="296" t="s">
        <v>449</v>
      </c>
      <c r="F18" s="289" t="s">
        <v>578</v>
      </c>
      <c r="G18" s="289" t="s">
        <v>602</v>
      </c>
      <c r="H18" s="163"/>
      <c r="I18" s="164">
        <v>0</v>
      </c>
      <c r="J18" s="164">
        <v>0</v>
      </c>
      <c r="K18" s="164">
        <v>0</v>
      </c>
      <c r="L18" s="164">
        <v>0</v>
      </c>
      <c r="M18" s="164">
        <v>0</v>
      </c>
      <c r="N18" s="164">
        <v>0</v>
      </c>
      <c r="O18" s="169"/>
    </row>
    <row r="19" spans="1:15" ht="216.75" customHeight="1" x14ac:dyDescent="0.15">
      <c r="A19" s="293"/>
      <c r="B19" s="296"/>
      <c r="C19" s="297"/>
      <c r="D19" s="297"/>
      <c r="E19" s="290"/>
      <c r="F19" s="290"/>
      <c r="G19" s="290"/>
      <c r="H19" s="171">
        <v>1503</v>
      </c>
      <c r="I19" s="172">
        <v>0</v>
      </c>
      <c r="J19" s="171">
        <v>1503</v>
      </c>
      <c r="K19" s="166">
        <v>0</v>
      </c>
      <c r="L19" s="166">
        <v>0</v>
      </c>
      <c r="M19" s="166"/>
      <c r="N19" s="166"/>
      <c r="O19" s="173"/>
    </row>
    <row r="20" spans="1:15" ht="45" customHeight="1" x14ac:dyDescent="0.15">
      <c r="A20" s="292">
        <v>8</v>
      </c>
      <c r="B20" s="296"/>
      <c r="C20" s="297"/>
      <c r="D20" s="297"/>
      <c r="E20" s="296" t="s">
        <v>450</v>
      </c>
      <c r="F20" s="296" t="s">
        <v>427</v>
      </c>
      <c r="G20" s="289" t="s">
        <v>603</v>
      </c>
      <c r="H20" s="167"/>
      <c r="I20" s="175">
        <f t="shared" ref="I20:N21" si="0">I18*0.85</f>
        <v>0</v>
      </c>
      <c r="J20" s="175">
        <f t="shared" si="0"/>
        <v>0</v>
      </c>
      <c r="K20" s="164">
        <f t="shared" si="0"/>
        <v>0</v>
      </c>
      <c r="L20" s="164">
        <f t="shared" si="0"/>
        <v>0</v>
      </c>
      <c r="M20" s="164">
        <f t="shared" si="0"/>
        <v>0</v>
      </c>
      <c r="N20" s="164">
        <f t="shared" si="0"/>
        <v>0</v>
      </c>
      <c r="O20" s="169"/>
    </row>
    <row r="21" spans="1:15" ht="184.5" customHeight="1" x14ac:dyDescent="0.15">
      <c r="A21" s="293"/>
      <c r="B21" s="290"/>
      <c r="C21" s="295"/>
      <c r="D21" s="295"/>
      <c r="E21" s="290"/>
      <c r="F21" s="290"/>
      <c r="G21" s="290"/>
      <c r="H21" s="171">
        <v>1278</v>
      </c>
      <c r="I21" s="172">
        <f t="shared" si="0"/>
        <v>0</v>
      </c>
      <c r="J21" s="171">
        <v>1278</v>
      </c>
      <c r="K21" s="166">
        <f t="shared" si="0"/>
        <v>0</v>
      </c>
      <c r="L21" s="166">
        <f t="shared" si="0"/>
        <v>0</v>
      </c>
      <c r="M21" s="166">
        <f t="shared" si="0"/>
        <v>0</v>
      </c>
      <c r="N21" s="166">
        <f t="shared" si="0"/>
        <v>0</v>
      </c>
      <c r="O21" s="173"/>
    </row>
    <row r="22" spans="1:15" ht="120" customHeight="1" x14ac:dyDescent="0.15">
      <c r="A22" s="292">
        <v>9</v>
      </c>
      <c r="B22" s="296" t="s">
        <v>652</v>
      </c>
      <c r="C22" s="303" t="s">
        <v>437</v>
      </c>
      <c r="D22" s="297" t="s">
        <v>655</v>
      </c>
      <c r="E22" s="294" t="s">
        <v>438</v>
      </c>
      <c r="F22" s="289" t="s">
        <v>427</v>
      </c>
      <c r="G22" s="289" t="s">
        <v>439</v>
      </c>
      <c r="H22" s="163"/>
      <c r="I22" s="164"/>
      <c r="J22" s="176">
        <v>564</v>
      </c>
      <c r="K22" s="176">
        <v>626</v>
      </c>
      <c r="L22" s="176">
        <v>284</v>
      </c>
      <c r="M22" s="176">
        <v>332</v>
      </c>
      <c r="N22" s="176">
        <v>313</v>
      </c>
    </row>
    <row r="23" spans="1:15" ht="120" customHeight="1" x14ac:dyDescent="0.15">
      <c r="A23" s="293"/>
      <c r="B23" s="296"/>
      <c r="C23" s="304"/>
      <c r="D23" s="297"/>
      <c r="E23" s="295"/>
      <c r="F23" s="290"/>
      <c r="G23" s="181"/>
      <c r="H23" s="165">
        <f>SUM(I22:N23)</f>
        <v>3692</v>
      </c>
      <c r="I23" s="177">
        <v>324</v>
      </c>
      <c r="J23" s="177">
        <v>273</v>
      </c>
      <c r="K23" s="177">
        <v>329</v>
      </c>
      <c r="L23" s="177">
        <v>647</v>
      </c>
      <c r="M23" s="166"/>
      <c r="N23" s="166"/>
    </row>
    <row r="24" spans="1:15" ht="39.950000000000003" customHeight="1" x14ac:dyDescent="0.15">
      <c r="A24" s="292">
        <v>10</v>
      </c>
      <c r="B24" s="296"/>
      <c r="C24" s="304"/>
      <c r="D24" s="297"/>
      <c r="E24" s="294" t="s">
        <v>440</v>
      </c>
      <c r="F24" s="289" t="s">
        <v>427</v>
      </c>
      <c r="G24" s="289" t="s">
        <v>441</v>
      </c>
      <c r="H24" s="163"/>
      <c r="I24" s="164"/>
      <c r="J24" s="176">
        <v>564</v>
      </c>
      <c r="K24" s="176">
        <v>626</v>
      </c>
      <c r="L24" s="176">
        <v>284</v>
      </c>
      <c r="M24" s="176">
        <v>332</v>
      </c>
      <c r="N24" s="176">
        <v>313</v>
      </c>
    </row>
    <row r="25" spans="1:15" ht="39.950000000000003" customHeight="1" x14ac:dyDescent="0.15">
      <c r="A25" s="293"/>
      <c r="B25" s="296"/>
      <c r="C25" s="304"/>
      <c r="D25" s="297"/>
      <c r="E25" s="295"/>
      <c r="F25" s="290"/>
      <c r="G25" s="290"/>
      <c r="H25" s="165">
        <f>SUM(I24:N25)</f>
        <v>3692</v>
      </c>
      <c r="I25" s="177">
        <v>324</v>
      </c>
      <c r="J25" s="177">
        <v>273</v>
      </c>
      <c r="K25" s="177">
        <v>329</v>
      </c>
      <c r="L25" s="177">
        <v>647</v>
      </c>
      <c r="M25" s="166"/>
      <c r="N25" s="166"/>
    </row>
    <row r="26" spans="1:15" ht="110.1" customHeight="1" x14ac:dyDescent="0.15">
      <c r="A26" s="292">
        <v>11</v>
      </c>
      <c r="B26" s="296"/>
      <c r="C26" s="304"/>
      <c r="D26" s="297"/>
      <c r="E26" s="289" t="s">
        <v>442</v>
      </c>
      <c r="F26" s="289" t="s">
        <v>427</v>
      </c>
      <c r="G26" s="289" t="s">
        <v>533</v>
      </c>
      <c r="H26" s="163"/>
      <c r="I26" s="164"/>
      <c r="J26" s="164"/>
      <c r="K26" s="164"/>
      <c r="L26" s="164"/>
      <c r="M26" s="164"/>
      <c r="N26" s="164"/>
    </row>
    <row r="27" spans="1:15" ht="110.1" customHeight="1" x14ac:dyDescent="0.15">
      <c r="A27" s="293"/>
      <c r="B27" s="296"/>
      <c r="C27" s="305"/>
      <c r="D27" s="297"/>
      <c r="E27" s="295"/>
      <c r="F27" s="290"/>
      <c r="G27" s="296"/>
      <c r="H27" s="165">
        <f>SUM(I26:N27)</f>
        <v>4066</v>
      </c>
      <c r="I27" s="166"/>
      <c r="J27" s="166"/>
      <c r="K27" s="166"/>
      <c r="L27" s="166">
        <v>1682</v>
      </c>
      <c r="M27" s="166">
        <v>2384</v>
      </c>
      <c r="N27" s="166"/>
    </row>
    <row r="28" spans="1:15" ht="39" customHeight="1" x14ac:dyDescent="0.15">
      <c r="A28" s="292">
        <v>12</v>
      </c>
      <c r="B28" s="289" t="s">
        <v>653</v>
      </c>
      <c r="C28" s="289" t="s">
        <v>214</v>
      </c>
      <c r="D28" s="294" t="s">
        <v>443</v>
      </c>
      <c r="E28" s="294" t="s">
        <v>444</v>
      </c>
      <c r="F28" s="289"/>
      <c r="G28" s="289" t="s">
        <v>452</v>
      </c>
      <c r="H28" s="163"/>
      <c r="I28" s="164">
        <v>501</v>
      </c>
      <c r="J28" s="164">
        <v>614</v>
      </c>
      <c r="K28" s="164">
        <v>2059</v>
      </c>
      <c r="L28" s="164">
        <v>638</v>
      </c>
      <c r="M28" s="164">
        <v>602</v>
      </c>
      <c r="N28" s="164">
        <v>765</v>
      </c>
    </row>
    <row r="29" spans="1:15" ht="39" customHeight="1" x14ac:dyDescent="0.15">
      <c r="A29" s="293"/>
      <c r="B29" s="290"/>
      <c r="C29" s="290"/>
      <c r="D29" s="295"/>
      <c r="E29" s="295"/>
      <c r="F29" s="290"/>
      <c r="G29" s="290"/>
      <c r="H29" s="165">
        <f>SUM(I28:N29)</f>
        <v>9385</v>
      </c>
      <c r="I29" s="166">
        <v>555</v>
      </c>
      <c r="J29" s="166">
        <v>671</v>
      </c>
      <c r="K29" s="166">
        <v>1403</v>
      </c>
      <c r="L29" s="166">
        <v>426</v>
      </c>
      <c r="M29" s="166">
        <v>433</v>
      </c>
      <c r="N29" s="166">
        <v>718</v>
      </c>
    </row>
    <row r="30" spans="1:15" ht="26.25" customHeight="1" x14ac:dyDescent="0.15">
      <c r="G30" s="178"/>
    </row>
    <row r="31" spans="1:15" ht="20.100000000000001" customHeight="1" x14ac:dyDescent="0.15">
      <c r="G31" s="178"/>
    </row>
    <row r="32" spans="1:15" ht="20.100000000000001" customHeight="1" x14ac:dyDescent="0.15"/>
  </sheetData>
  <mergeCells count="70">
    <mergeCell ref="F22:F23"/>
    <mergeCell ref="E28:E29"/>
    <mergeCell ref="F28:F29"/>
    <mergeCell ref="F24:F25"/>
    <mergeCell ref="G24:G25"/>
    <mergeCell ref="G22:G23"/>
    <mergeCell ref="A26:A27"/>
    <mergeCell ref="E26:E27"/>
    <mergeCell ref="F26:F27"/>
    <mergeCell ref="G26:G27"/>
    <mergeCell ref="G28:G29"/>
    <mergeCell ref="A28:A29"/>
    <mergeCell ref="B28:B29"/>
    <mergeCell ref="C28:C29"/>
    <mergeCell ref="D28:D29"/>
    <mergeCell ref="A24:A25"/>
    <mergeCell ref="E24:E25"/>
    <mergeCell ref="A12:A13"/>
    <mergeCell ref="B12:B13"/>
    <mergeCell ref="C12:C13"/>
    <mergeCell ref="D12:D13"/>
    <mergeCell ref="E12:E13"/>
    <mergeCell ref="A22:A23"/>
    <mergeCell ref="B22:B27"/>
    <mergeCell ref="C22:C27"/>
    <mergeCell ref="D22:D27"/>
    <mergeCell ref="E22:E23"/>
    <mergeCell ref="D14:D21"/>
    <mergeCell ref="E14:E15"/>
    <mergeCell ref="A18:A19"/>
    <mergeCell ref="E18:E19"/>
    <mergeCell ref="F12:F13"/>
    <mergeCell ref="G20:G21"/>
    <mergeCell ref="F14:F15"/>
    <mergeCell ref="G14:G15"/>
    <mergeCell ref="A16:A17"/>
    <mergeCell ref="E16:E17"/>
    <mergeCell ref="F16:F17"/>
    <mergeCell ref="A14:A15"/>
    <mergeCell ref="G12:G13"/>
    <mergeCell ref="F18:F19"/>
    <mergeCell ref="G18:G19"/>
    <mergeCell ref="A20:A21"/>
    <mergeCell ref="E20:E21"/>
    <mergeCell ref="F20:F21"/>
    <mergeCell ref="B14:B21"/>
    <mergeCell ref="C14:C21"/>
    <mergeCell ref="H3:H5"/>
    <mergeCell ref="G6:G11"/>
    <mergeCell ref="I3:N3"/>
    <mergeCell ref="F3:F5"/>
    <mergeCell ref="F8:F9"/>
    <mergeCell ref="F10:F11"/>
    <mergeCell ref="F6:F7"/>
    <mergeCell ref="G16:G17"/>
    <mergeCell ref="A3:A5"/>
    <mergeCell ref="B3:B5"/>
    <mergeCell ref="C3:C5"/>
    <mergeCell ref="D3:D5"/>
    <mergeCell ref="E3:E5"/>
    <mergeCell ref="G3:G5"/>
    <mergeCell ref="A10:A11"/>
    <mergeCell ref="E10:E11"/>
    <mergeCell ref="A6:A7"/>
    <mergeCell ref="B6:B11"/>
    <mergeCell ref="C6:C11"/>
    <mergeCell ref="D6:D11"/>
    <mergeCell ref="E6:E7"/>
    <mergeCell ref="A8:A9"/>
    <mergeCell ref="E8:E9"/>
  </mergeCells>
  <phoneticPr fontId="2"/>
  <pageMargins left="1.1811023622047245" right="0.39370078740157483" top="0.98425196850393704" bottom="0.39370078740157483" header="0.59055118110236227" footer="0.19685039370078741"/>
  <pageSetup paperSize="8"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BPO要件書_帳票運用要件（基幹系）</vt:lpstr>
      <vt:lpstr>BPO要件書_データ入力運用要件（基幹系）</vt:lpstr>
      <vt:lpstr>'BPO要件書_データ入力運用要件（基幹系）'!Print_Area</vt:lpstr>
      <vt:lpstr>'BPO要件書_帳票運用要件（基幹系）'!Print_Area</vt:lpstr>
      <vt:lpstr>'BPO要件書_データ入力運用要件（基幹系）'!Print_Titles</vt:lpstr>
      <vt:lpstr>'BPO要件書_帳票運用要件（基幹系）'!Print_Titles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2026-10-02T01:59:28Z</dcterms:created>
  <dcterms:modified xsi:type="dcterms:W3CDTF">2026-10-09T00:24:48Z</dcterms:modified>
</cp:coreProperties>
</file>